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activeTab="1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K28" i="3"/>
  <c r="K29"/>
  <c r="K30"/>
  <c r="K31"/>
  <c r="K27"/>
  <c r="K37"/>
  <c r="K38"/>
  <c r="K36"/>
  <c r="K44"/>
  <c r="K45"/>
  <c r="K46"/>
  <c r="K47"/>
  <c r="K48"/>
  <c r="K49"/>
  <c r="K50"/>
  <c r="K51"/>
  <c r="K52"/>
  <c r="K53"/>
  <c r="K43"/>
  <c r="K6"/>
  <c r="K7"/>
  <c r="K8"/>
  <c r="K9"/>
  <c r="K10"/>
  <c r="K11"/>
  <c r="K12"/>
  <c r="K13"/>
  <c r="K14"/>
  <c r="K15"/>
  <c r="K16"/>
  <c r="K17"/>
  <c r="K18"/>
  <c r="K19"/>
  <c r="K20"/>
  <c r="K21"/>
  <c r="K22"/>
  <c r="K5"/>
  <c r="Q6" i="2"/>
  <c r="Q48"/>
  <c r="Q49"/>
  <c r="Q50"/>
  <c r="Q51"/>
  <c r="Q52"/>
  <c r="Q53"/>
  <c r="Q54"/>
  <c r="Q55"/>
  <c r="Q56"/>
  <c r="Q57"/>
  <c r="Q47"/>
  <c r="Q40"/>
  <c r="Q41"/>
  <c r="Q39"/>
  <c r="Q30"/>
  <c r="Q31"/>
  <c r="Q32"/>
  <c r="Q33"/>
  <c r="Q29"/>
  <c r="Q7"/>
  <c r="Q8"/>
  <c r="Q9"/>
  <c r="Q10"/>
  <c r="Q11"/>
  <c r="Q12"/>
  <c r="Q13"/>
  <c r="Q14"/>
  <c r="Q15"/>
  <c r="Q16"/>
  <c r="Q17"/>
  <c r="Q18"/>
  <c r="Q19"/>
  <c r="Q20"/>
  <c r="Q21"/>
  <c r="Q22"/>
  <c r="Q23"/>
  <c r="M18" i="1"/>
  <c r="M31" l="1"/>
  <c r="M15"/>
  <c r="M22"/>
  <c r="M21"/>
  <c r="M5"/>
  <c r="M9"/>
  <c r="M12"/>
  <c r="M11"/>
  <c r="M16"/>
  <c r="M8"/>
  <c r="M20"/>
  <c r="M17"/>
  <c r="M14"/>
  <c r="M19"/>
  <c r="M7"/>
  <c r="M10"/>
  <c r="M6"/>
  <c r="M28"/>
  <c r="M29"/>
  <c r="M30"/>
  <c r="M27"/>
  <c r="M36"/>
  <c r="M37"/>
  <c r="M38"/>
  <c r="M13"/>
  <c r="M52"/>
  <c r="M43"/>
  <c r="M51"/>
  <c r="M48"/>
  <c r="M46"/>
  <c r="M44"/>
  <c r="M45"/>
  <c r="M53"/>
  <c r="M50"/>
  <c r="M49"/>
  <c r="M47"/>
</calcChain>
</file>

<file path=xl/sharedStrings.xml><?xml version="1.0" encoding="utf-8"?>
<sst xmlns="http://schemas.openxmlformats.org/spreadsheetml/2006/main" count="406" uniqueCount="101">
  <si>
    <t>Андропов Сергей</t>
  </si>
  <si>
    <t>Черкасов Сергей</t>
  </si>
  <si>
    <t>Денисов Алексей</t>
  </si>
  <si>
    <t>Поздеев Артем</t>
  </si>
  <si>
    <t>№</t>
  </si>
  <si>
    <t>4+4</t>
  </si>
  <si>
    <t>1+1</t>
  </si>
  <si>
    <t>3+3</t>
  </si>
  <si>
    <t>2+2</t>
  </si>
  <si>
    <t>Малышев Владимир</t>
  </si>
  <si>
    <t>Орлов Кирилл</t>
  </si>
  <si>
    <t>Прудников Вадим</t>
  </si>
  <si>
    <t>Поздеев Александр</t>
  </si>
  <si>
    <t>Кощеев Борис</t>
  </si>
  <si>
    <t>Кощеев Игорь</t>
  </si>
  <si>
    <t>Букин Юрий</t>
  </si>
  <si>
    <t>Карцев Игорь</t>
  </si>
  <si>
    <t>б\н</t>
  </si>
  <si>
    <t>Дмитриев Алексей</t>
  </si>
  <si>
    <t>Кощеев Владимир</t>
  </si>
  <si>
    <t>Смирнов Константин</t>
  </si>
  <si>
    <t>Анохин Кирилл</t>
  </si>
  <si>
    <t>Мельников Артем</t>
  </si>
  <si>
    <t>Соколов Сергей</t>
  </si>
  <si>
    <t>Колготин Павел</t>
  </si>
  <si>
    <t>Сивак Никита</t>
  </si>
  <si>
    <t>Ткачук Виталий</t>
  </si>
  <si>
    <t>Антипов Александр</t>
  </si>
  <si>
    <t>Лобанов Петр</t>
  </si>
  <si>
    <t>Пьнусов Артем</t>
  </si>
  <si>
    <t>Леонтьева Люба</t>
  </si>
  <si>
    <t>Леонтьев Василий</t>
  </si>
  <si>
    <t>Баландин Даниил</t>
  </si>
  <si>
    <t>Зорин Алексей</t>
  </si>
  <si>
    <t>Андреев Александр</t>
  </si>
  <si>
    <t>Ващилин Владимир</t>
  </si>
  <si>
    <t>Ларионов Илья</t>
  </si>
  <si>
    <t>Кудряшов Даниил</t>
  </si>
  <si>
    <t>Кудряшов Дмитрий</t>
  </si>
  <si>
    <t>Карцев Роман</t>
  </si>
  <si>
    <t>Кобзев Демид</t>
  </si>
  <si>
    <t>6+7</t>
  </si>
  <si>
    <t>5+1</t>
  </si>
  <si>
    <t>4+5</t>
  </si>
  <si>
    <t>8+8</t>
  </si>
  <si>
    <t>7+6</t>
  </si>
  <si>
    <t>2+3</t>
  </si>
  <si>
    <t>2+4</t>
  </si>
  <si>
    <t>9+9</t>
  </si>
  <si>
    <t>8+2</t>
  </si>
  <si>
    <t>3+4</t>
  </si>
  <si>
    <t>1+2</t>
  </si>
  <si>
    <t>7+4</t>
  </si>
  <si>
    <t>14+10</t>
  </si>
  <si>
    <t>16+14</t>
  </si>
  <si>
    <t>10+11</t>
  </si>
  <si>
    <t>6+15</t>
  </si>
  <si>
    <t>11+9</t>
  </si>
  <si>
    <t>17+13</t>
  </si>
  <si>
    <t>13+12</t>
  </si>
  <si>
    <t>2+1</t>
  </si>
  <si>
    <t>15+17</t>
  </si>
  <si>
    <t>12+16</t>
  </si>
  <si>
    <t>4+3</t>
  </si>
  <si>
    <t>3+5</t>
  </si>
  <si>
    <t>9+7</t>
  </si>
  <si>
    <t>5+8</t>
  </si>
  <si>
    <t>1+6</t>
  </si>
  <si>
    <t>Фамилия</t>
  </si>
  <si>
    <t>№ п/п</t>
  </si>
  <si>
    <t>Итого</t>
  </si>
  <si>
    <t>Этапы</t>
  </si>
  <si>
    <t>1-й этап, 26 июня</t>
  </si>
  <si>
    <t>2-й этап, 2 июля</t>
  </si>
  <si>
    <t>3-й этап, 9 июля</t>
  </si>
  <si>
    <t>O P E N</t>
  </si>
  <si>
    <t>Любители B</t>
  </si>
  <si>
    <t>Любители A</t>
  </si>
  <si>
    <t>Любители C</t>
  </si>
  <si>
    <t>4-й этап</t>
  </si>
  <si>
    <t>7+8</t>
  </si>
  <si>
    <t>5+6</t>
  </si>
  <si>
    <t>Федоров Михаил</t>
  </si>
  <si>
    <t>–</t>
  </si>
  <si>
    <t>место</t>
  </si>
  <si>
    <t>очки</t>
  </si>
  <si>
    <t>н/с</t>
  </si>
  <si>
    <t>сх.</t>
  </si>
  <si>
    <t>сх. (5)</t>
  </si>
  <si>
    <t>сх. (1)</t>
  </si>
  <si>
    <t>сх. (11)</t>
  </si>
  <si>
    <t>сх. (12)</t>
  </si>
  <si>
    <t>сх. (4)</t>
  </si>
  <si>
    <t>сх. (7)</t>
  </si>
  <si>
    <t>сх. (3)</t>
  </si>
  <si>
    <t>Любители А</t>
  </si>
  <si>
    <t>Любители В</t>
  </si>
  <si>
    <t>Любители С</t>
  </si>
  <si>
    <t>б/н</t>
  </si>
  <si>
    <t>1-й этап</t>
  </si>
  <si>
    <t>2-й этап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</si>
</sst>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Aharoni"/>
      <charset val="177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6" xfId="0" applyFont="1" applyBorder="1" applyAlignment="1"/>
    <xf numFmtId="0" fontId="3" fillId="0" borderId="5" xfId="0" applyFont="1" applyBorder="1" applyAlignment="1"/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53"/>
  <sheetViews>
    <sheetView workbookViewId="0">
      <selection activeCell="S22" sqref="S22"/>
    </sheetView>
  </sheetViews>
  <sheetFormatPr defaultRowHeight="15"/>
  <cols>
    <col min="1" max="1" width="11.140625" customWidth="1"/>
    <col min="2" max="2" width="4" customWidth="1"/>
    <col min="3" max="3" width="20.7109375" style="2" customWidth="1"/>
    <col min="4" max="4" width="4" bestFit="1" customWidth="1"/>
    <col min="7" max="7" width="9.140625" customWidth="1"/>
    <col min="8" max="8" width="9.42578125" customWidth="1"/>
    <col min="9" max="12" width="0" hidden="1" customWidth="1"/>
  </cols>
  <sheetData>
    <row r="2" spans="2:13" ht="18.75">
      <c r="B2" s="19" t="s">
        <v>75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2:13" ht="15.75">
      <c r="B3" s="23" t="s">
        <v>69</v>
      </c>
      <c r="C3" s="27" t="s">
        <v>68</v>
      </c>
      <c r="D3" s="27" t="s">
        <v>4</v>
      </c>
      <c r="E3" s="21" t="s">
        <v>71</v>
      </c>
      <c r="F3" s="21"/>
      <c r="G3" s="21"/>
      <c r="H3" s="21"/>
      <c r="I3" s="21"/>
      <c r="J3" s="21"/>
      <c r="K3" s="21"/>
      <c r="L3" s="21"/>
      <c r="M3" s="27" t="s">
        <v>70</v>
      </c>
    </row>
    <row r="4" spans="2:13">
      <c r="B4" s="24"/>
      <c r="C4" s="28"/>
      <c r="D4" s="28"/>
      <c r="E4" s="22" t="s">
        <v>72</v>
      </c>
      <c r="F4" s="22"/>
      <c r="G4" s="25" t="s">
        <v>73</v>
      </c>
      <c r="H4" s="26"/>
      <c r="I4" s="22" t="s">
        <v>74</v>
      </c>
      <c r="J4" s="22"/>
      <c r="K4" s="22" t="s">
        <v>79</v>
      </c>
      <c r="L4" s="22"/>
      <c r="M4" s="28"/>
    </row>
    <row r="5" spans="2:13" ht="15.75">
      <c r="B5" s="4">
        <v>1</v>
      </c>
      <c r="C5" s="3" t="s">
        <v>35</v>
      </c>
      <c r="D5" s="4">
        <v>159</v>
      </c>
      <c r="E5" s="4" t="s">
        <v>48</v>
      </c>
      <c r="F5" s="14">
        <v>18</v>
      </c>
      <c r="G5" s="4" t="s">
        <v>61</v>
      </c>
      <c r="H5" s="5">
        <v>32</v>
      </c>
      <c r="I5" s="4"/>
      <c r="J5" s="5"/>
      <c r="K5" s="4"/>
      <c r="L5" s="5"/>
      <c r="M5" s="7">
        <f t="shared" ref="M5:M22" si="0">H5+F5</f>
        <v>50</v>
      </c>
    </row>
    <row r="6" spans="2:13" ht="15.75">
      <c r="B6" s="4">
        <v>2</v>
      </c>
      <c r="C6" s="3" t="s">
        <v>27</v>
      </c>
      <c r="D6" s="4">
        <v>973</v>
      </c>
      <c r="E6" s="4" t="s">
        <v>80</v>
      </c>
      <c r="F6" s="5">
        <v>15</v>
      </c>
      <c r="G6" s="4" t="s">
        <v>54</v>
      </c>
      <c r="H6" s="5">
        <v>30</v>
      </c>
      <c r="I6" s="4"/>
      <c r="J6" s="5"/>
      <c r="K6" s="4"/>
      <c r="L6" s="5"/>
      <c r="M6" s="7">
        <f t="shared" si="0"/>
        <v>45</v>
      </c>
    </row>
    <row r="7" spans="2:13" ht="15.75">
      <c r="B7" s="4">
        <v>3</v>
      </c>
      <c r="C7" s="3" t="s">
        <v>32</v>
      </c>
      <c r="D7" s="4">
        <v>655</v>
      </c>
      <c r="E7" s="4" t="s">
        <v>49</v>
      </c>
      <c r="F7" s="5">
        <v>10</v>
      </c>
      <c r="G7" s="4" t="s">
        <v>58</v>
      </c>
      <c r="H7" s="5">
        <v>30</v>
      </c>
      <c r="I7" s="4"/>
      <c r="J7" s="5"/>
      <c r="K7" s="4"/>
      <c r="L7" s="5"/>
      <c r="M7" s="7">
        <f t="shared" si="0"/>
        <v>40</v>
      </c>
    </row>
    <row r="8" spans="2:13" ht="15.75">
      <c r="B8" s="4">
        <v>4</v>
      </c>
      <c r="C8" s="3" t="s">
        <v>26</v>
      </c>
      <c r="D8" s="4">
        <v>255</v>
      </c>
      <c r="E8" s="4" t="s">
        <v>41</v>
      </c>
      <c r="F8" s="14">
        <v>13</v>
      </c>
      <c r="G8" s="4" t="s">
        <v>53</v>
      </c>
      <c r="H8" s="5">
        <v>24</v>
      </c>
      <c r="I8" s="4"/>
      <c r="J8" s="5"/>
      <c r="K8" s="4"/>
      <c r="L8" s="5"/>
      <c r="M8" s="7">
        <f t="shared" si="0"/>
        <v>37</v>
      </c>
    </row>
    <row r="9" spans="2:13" ht="15.75">
      <c r="B9" s="4">
        <v>5</v>
      </c>
      <c r="C9" s="3" t="s">
        <v>33</v>
      </c>
      <c r="D9" s="4">
        <v>654</v>
      </c>
      <c r="E9" s="4" t="s">
        <v>81</v>
      </c>
      <c r="F9" s="14">
        <v>11</v>
      </c>
      <c r="G9" s="4" t="s">
        <v>59</v>
      </c>
      <c r="H9" s="5">
        <v>25</v>
      </c>
      <c r="I9" s="4"/>
      <c r="J9" s="5"/>
      <c r="K9" s="4"/>
      <c r="L9" s="5"/>
      <c r="M9" s="7">
        <f t="shared" si="0"/>
        <v>36</v>
      </c>
    </row>
    <row r="10" spans="2:13" ht="15.75">
      <c r="B10" s="4">
        <v>6</v>
      </c>
      <c r="C10" s="3" t="s">
        <v>36</v>
      </c>
      <c r="D10" s="4">
        <v>13</v>
      </c>
      <c r="E10" s="4" t="s">
        <v>83</v>
      </c>
      <c r="F10" s="14">
        <v>0</v>
      </c>
      <c r="G10" s="4" t="s">
        <v>62</v>
      </c>
      <c r="H10" s="5">
        <v>28</v>
      </c>
      <c r="I10" s="4"/>
      <c r="J10" s="5"/>
      <c r="K10" s="4"/>
      <c r="L10" s="5"/>
      <c r="M10" s="7">
        <f t="shared" si="0"/>
        <v>28</v>
      </c>
    </row>
    <row r="11" spans="2:13" ht="15.75">
      <c r="B11" s="4">
        <v>7</v>
      </c>
      <c r="C11" s="3" t="s">
        <v>39</v>
      </c>
      <c r="D11" s="4">
        <v>75</v>
      </c>
      <c r="E11" s="4" t="s">
        <v>43</v>
      </c>
      <c r="F11" s="14">
        <v>9</v>
      </c>
      <c r="G11" s="4" t="s">
        <v>66</v>
      </c>
      <c r="H11" s="5">
        <v>13</v>
      </c>
      <c r="I11" s="4"/>
      <c r="J11" s="5"/>
      <c r="K11" s="4"/>
      <c r="L11" s="5"/>
      <c r="M11" s="7">
        <f t="shared" si="0"/>
        <v>22</v>
      </c>
    </row>
    <row r="12" spans="2:13" ht="15.75">
      <c r="B12" s="4">
        <v>8</v>
      </c>
      <c r="C12" s="3" t="s">
        <v>28</v>
      </c>
      <c r="D12" s="4">
        <v>341</v>
      </c>
      <c r="E12" s="4" t="s">
        <v>83</v>
      </c>
      <c r="F12" s="5">
        <v>0</v>
      </c>
      <c r="G12" s="4" t="s">
        <v>55</v>
      </c>
      <c r="H12" s="5">
        <v>21</v>
      </c>
      <c r="I12" s="4"/>
      <c r="J12" s="5"/>
      <c r="K12" s="4"/>
      <c r="L12" s="5"/>
      <c r="M12" s="7">
        <f t="shared" si="0"/>
        <v>21</v>
      </c>
    </row>
    <row r="13" spans="2:13" ht="15.75">
      <c r="B13" s="4">
        <v>9</v>
      </c>
      <c r="C13" s="3" t="s">
        <v>29</v>
      </c>
      <c r="D13" s="4">
        <v>757</v>
      </c>
      <c r="E13" s="4" t="s">
        <v>83</v>
      </c>
      <c r="F13" s="5">
        <v>0</v>
      </c>
      <c r="G13" s="4" t="s">
        <v>56</v>
      </c>
      <c r="H13" s="5">
        <v>21</v>
      </c>
      <c r="I13" s="4"/>
      <c r="J13" s="5"/>
      <c r="K13" s="4"/>
      <c r="L13" s="5"/>
      <c r="M13" s="7">
        <f t="shared" si="0"/>
        <v>21</v>
      </c>
    </row>
    <row r="14" spans="2:13" ht="15.75">
      <c r="B14" s="4">
        <v>10</v>
      </c>
      <c r="C14" s="3" t="s">
        <v>30</v>
      </c>
      <c r="D14" s="4">
        <v>99</v>
      </c>
      <c r="E14" s="4" t="s">
        <v>83</v>
      </c>
      <c r="F14" s="14">
        <v>0</v>
      </c>
      <c r="G14" s="4" t="s">
        <v>57</v>
      </c>
      <c r="H14" s="5">
        <v>20</v>
      </c>
      <c r="I14" s="4"/>
      <c r="J14" s="5"/>
      <c r="K14" s="4"/>
      <c r="L14" s="5"/>
      <c r="M14" s="7">
        <f t="shared" si="0"/>
        <v>20</v>
      </c>
    </row>
    <row r="15" spans="2:13" ht="15.75">
      <c r="B15" s="4">
        <v>11</v>
      </c>
      <c r="C15" s="3" t="s">
        <v>0</v>
      </c>
      <c r="D15" s="4">
        <v>29</v>
      </c>
      <c r="E15" s="4" t="s">
        <v>83</v>
      </c>
      <c r="F15" s="5">
        <v>0</v>
      </c>
      <c r="G15" s="4" t="s">
        <v>65</v>
      </c>
      <c r="H15" s="5">
        <v>16</v>
      </c>
      <c r="I15" s="4"/>
      <c r="J15" s="5"/>
      <c r="K15" s="4"/>
      <c r="L15" s="5"/>
      <c r="M15" s="7">
        <f t="shared" si="0"/>
        <v>16</v>
      </c>
    </row>
    <row r="16" spans="2:13" ht="15.75">
      <c r="B16" s="4">
        <v>12</v>
      </c>
      <c r="C16" s="3" t="s">
        <v>38</v>
      </c>
      <c r="D16" s="4">
        <v>37</v>
      </c>
      <c r="E16" s="4" t="s">
        <v>47</v>
      </c>
      <c r="F16" s="14">
        <v>6</v>
      </c>
      <c r="G16" s="4" t="s">
        <v>64</v>
      </c>
      <c r="H16" s="5">
        <v>8</v>
      </c>
      <c r="I16" s="4"/>
      <c r="J16" s="5"/>
      <c r="K16" s="4"/>
      <c r="L16" s="5"/>
      <c r="M16" s="7">
        <f t="shared" si="0"/>
        <v>14</v>
      </c>
    </row>
    <row r="17" spans="2:13" ht="15.75">
      <c r="B17" s="4">
        <v>13</v>
      </c>
      <c r="C17" s="3" t="s">
        <v>37</v>
      </c>
      <c r="D17" s="4">
        <v>80</v>
      </c>
      <c r="E17" s="4" t="s">
        <v>7</v>
      </c>
      <c r="F17" s="5">
        <v>6</v>
      </c>
      <c r="G17" s="4" t="s">
        <v>63</v>
      </c>
      <c r="H17" s="5">
        <v>7</v>
      </c>
      <c r="I17" s="4"/>
      <c r="J17" s="5"/>
      <c r="K17" s="4"/>
      <c r="L17" s="5"/>
      <c r="M17" s="7">
        <f t="shared" si="0"/>
        <v>13</v>
      </c>
    </row>
    <row r="18" spans="2:13" ht="15.75">
      <c r="B18" s="4">
        <v>14</v>
      </c>
      <c r="C18" s="3" t="s">
        <v>25</v>
      </c>
      <c r="D18" s="4">
        <v>15</v>
      </c>
      <c r="E18" s="4" t="s">
        <v>83</v>
      </c>
      <c r="F18" s="5">
        <v>0</v>
      </c>
      <c r="G18" s="4" t="s">
        <v>52</v>
      </c>
      <c r="H18" s="5">
        <v>11</v>
      </c>
      <c r="I18" s="4"/>
      <c r="J18" s="5"/>
      <c r="K18" s="4"/>
      <c r="L18" s="5"/>
      <c r="M18" s="7">
        <f t="shared" si="0"/>
        <v>11</v>
      </c>
    </row>
    <row r="19" spans="2:13" ht="15.75">
      <c r="B19" s="4">
        <v>15</v>
      </c>
      <c r="C19" s="3" t="s">
        <v>31</v>
      </c>
      <c r="D19" s="4">
        <v>9</v>
      </c>
      <c r="E19" s="4" t="s">
        <v>83</v>
      </c>
      <c r="F19" s="14">
        <v>0</v>
      </c>
      <c r="G19" s="4" t="s">
        <v>49</v>
      </c>
      <c r="H19" s="5">
        <v>10</v>
      </c>
      <c r="I19" s="4"/>
      <c r="J19" s="5"/>
      <c r="K19" s="4"/>
      <c r="L19" s="5"/>
      <c r="M19" s="7">
        <f t="shared" si="0"/>
        <v>10</v>
      </c>
    </row>
    <row r="20" spans="2:13" ht="15.75">
      <c r="B20" s="4">
        <v>16</v>
      </c>
      <c r="C20" s="3" t="s">
        <v>40</v>
      </c>
      <c r="D20" s="4">
        <v>127</v>
      </c>
      <c r="E20" s="4" t="s">
        <v>83</v>
      </c>
      <c r="F20" s="5">
        <v>0</v>
      </c>
      <c r="G20" s="4" t="s">
        <v>67</v>
      </c>
      <c r="H20" s="5">
        <v>7</v>
      </c>
      <c r="I20" s="4"/>
      <c r="J20" s="5"/>
      <c r="K20" s="4"/>
      <c r="L20" s="5"/>
      <c r="M20" s="7">
        <f t="shared" si="0"/>
        <v>7</v>
      </c>
    </row>
    <row r="21" spans="2:13" ht="15.75">
      <c r="B21" s="4">
        <v>17</v>
      </c>
      <c r="C21" s="3" t="s">
        <v>34</v>
      </c>
      <c r="D21" s="4">
        <v>951</v>
      </c>
      <c r="E21" s="4" t="s">
        <v>83</v>
      </c>
      <c r="F21" s="5">
        <v>0</v>
      </c>
      <c r="G21" s="4" t="s">
        <v>60</v>
      </c>
      <c r="H21" s="14">
        <v>3</v>
      </c>
      <c r="I21" s="4"/>
      <c r="J21" s="5"/>
      <c r="K21" s="4"/>
      <c r="L21" s="5"/>
      <c r="M21" s="7">
        <f t="shared" si="0"/>
        <v>3</v>
      </c>
    </row>
    <row r="22" spans="2:13" ht="15.75">
      <c r="B22" s="4">
        <v>18</v>
      </c>
      <c r="C22" s="3" t="s">
        <v>82</v>
      </c>
      <c r="D22" s="4">
        <v>3</v>
      </c>
      <c r="E22" s="4" t="s">
        <v>6</v>
      </c>
      <c r="F22" s="14">
        <v>2</v>
      </c>
      <c r="G22" s="4" t="s">
        <v>83</v>
      </c>
      <c r="H22" s="5">
        <v>0</v>
      </c>
      <c r="I22" s="4"/>
      <c r="J22" s="5"/>
      <c r="K22" s="4"/>
      <c r="L22" s="5"/>
      <c r="M22" s="7">
        <f t="shared" si="0"/>
        <v>2</v>
      </c>
    </row>
    <row r="23" spans="2:13">
      <c r="D23" s="1"/>
    </row>
    <row r="24" spans="2:13" ht="18.75">
      <c r="B24" s="19" t="s">
        <v>77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2:13" ht="15.75">
      <c r="B25" s="20" t="s">
        <v>69</v>
      </c>
      <c r="C25" s="18" t="s">
        <v>68</v>
      </c>
      <c r="D25" s="18" t="s">
        <v>4</v>
      </c>
      <c r="E25" s="21" t="s">
        <v>71</v>
      </c>
      <c r="F25" s="21"/>
      <c r="G25" s="21"/>
      <c r="H25" s="21"/>
      <c r="I25" s="21"/>
      <c r="J25" s="21"/>
      <c r="K25" s="21"/>
      <c r="L25" s="21"/>
      <c r="M25" s="18" t="s">
        <v>70</v>
      </c>
    </row>
    <row r="26" spans="2:13">
      <c r="B26" s="20"/>
      <c r="C26" s="18"/>
      <c r="D26" s="18"/>
      <c r="E26" s="22" t="s">
        <v>72</v>
      </c>
      <c r="F26" s="22"/>
      <c r="G26" s="22" t="s">
        <v>73</v>
      </c>
      <c r="H26" s="22"/>
      <c r="I26" s="22" t="s">
        <v>74</v>
      </c>
      <c r="J26" s="22"/>
      <c r="K26" s="22" t="s">
        <v>79</v>
      </c>
      <c r="L26" s="22"/>
      <c r="M26" s="18"/>
    </row>
    <row r="27" spans="2:13" ht="15.75">
      <c r="B27" s="4">
        <v>1</v>
      </c>
      <c r="C27" s="3" t="s">
        <v>15</v>
      </c>
      <c r="D27" s="4">
        <v>551</v>
      </c>
      <c r="E27" s="4" t="s">
        <v>83</v>
      </c>
      <c r="F27" s="5">
        <v>0</v>
      </c>
      <c r="G27" s="4" t="s">
        <v>43</v>
      </c>
      <c r="H27" s="5">
        <v>9</v>
      </c>
      <c r="I27" s="4"/>
      <c r="J27" s="5"/>
      <c r="K27" s="4"/>
      <c r="L27" s="4"/>
      <c r="M27" s="7">
        <f>H27+F27</f>
        <v>9</v>
      </c>
    </row>
    <row r="28" spans="2:13" ht="15.75">
      <c r="B28" s="4">
        <v>2</v>
      </c>
      <c r="C28" s="3" t="s">
        <v>12</v>
      </c>
      <c r="D28" s="4">
        <v>3</v>
      </c>
      <c r="E28" s="4" t="s">
        <v>6</v>
      </c>
      <c r="F28" s="14">
        <v>2</v>
      </c>
      <c r="G28" s="4" t="s">
        <v>42</v>
      </c>
      <c r="H28" s="5">
        <v>6</v>
      </c>
      <c r="I28" s="4"/>
      <c r="J28" s="5"/>
      <c r="K28" s="4"/>
      <c r="L28" s="4"/>
      <c r="M28" s="7">
        <f>H28+F28</f>
        <v>8</v>
      </c>
    </row>
    <row r="29" spans="2:13" ht="15.75">
      <c r="B29" s="4">
        <v>3</v>
      </c>
      <c r="C29" s="3" t="s">
        <v>13</v>
      </c>
      <c r="D29" s="4">
        <v>97</v>
      </c>
      <c r="E29" s="4" t="s">
        <v>83</v>
      </c>
      <c r="F29" s="14">
        <v>0</v>
      </c>
      <c r="G29" s="4" t="s">
        <v>50</v>
      </c>
      <c r="H29" s="5">
        <v>7</v>
      </c>
      <c r="I29" s="4"/>
      <c r="J29" s="5"/>
      <c r="K29" s="4"/>
      <c r="L29" s="4"/>
      <c r="M29" s="7">
        <f>H29+F29</f>
        <v>7</v>
      </c>
    </row>
    <row r="30" spans="2:13" ht="15.75">
      <c r="B30" s="4">
        <v>4</v>
      </c>
      <c r="C30" s="3" t="s">
        <v>14</v>
      </c>
      <c r="D30" s="4">
        <v>96</v>
      </c>
      <c r="E30" s="4" t="s">
        <v>83</v>
      </c>
      <c r="F30" s="14">
        <v>0</v>
      </c>
      <c r="G30" s="4" t="s">
        <v>46</v>
      </c>
      <c r="H30" s="5">
        <v>5</v>
      </c>
      <c r="I30" s="4"/>
      <c r="J30" s="5"/>
      <c r="K30" s="4"/>
      <c r="L30" s="4"/>
      <c r="M30" s="7">
        <f>H30+F30</f>
        <v>5</v>
      </c>
    </row>
    <row r="31" spans="2:13" ht="15.75">
      <c r="B31" s="4">
        <v>5</v>
      </c>
      <c r="C31" s="3" t="s">
        <v>16</v>
      </c>
      <c r="D31" s="4">
        <v>5</v>
      </c>
      <c r="E31" s="4" t="s">
        <v>83</v>
      </c>
      <c r="F31" s="14">
        <v>0</v>
      </c>
      <c r="G31" s="4" t="s">
        <v>51</v>
      </c>
      <c r="H31" s="5">
        <v>3</v>
      </c>
      <c r="I31" s="4"/>
      <c r="J31" s="5"/>
      <c r="K31" s="4"/>
      <c r="L31" s="4"/>
      <c r="M31" s="7">
        <f>H31+F31</f>
        <v>3</v>
      </c>
    </row>
    <row r="32" spans="2:13">
      <c r="D32" s="1"/>
    </row>
    <row r="33" spans="2:13" ht="18.75">
      <c r="B33" s="19" t="s">
        <v>76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spans="2:13" ht="15.75">
      <c r="B34" s="20" t="s">
        <v>69</v>
      </c>
      <c r="C34" s="18" t="s">
        <v>68</v>
      </c>
      <c r="D34" s="18" t="s">
        <v>4</v>
      </c>
      <c r="E34" s="21" t="s">
        <v>71</v>
      </c>
      <c r="F34" s="21"/>
      <c r="G34" s="21"/>
      <c r="H34" s="21"/>
      <c r="I34" s="21"/>
      <c r="J34" s="21"/>
      <c r="K34" s="21"/>
      <c r="L34" s="21"/>
      <c r="M34" s="18" t="s">
        <v>70</v>
      </c>
    </row>
    <row r="35" spans="2:13">
      <c r="B35" s="20"/>
      <c r="C35" s="18"/>
      <c r="D35" s="18"/>
      <c r="E35" s="22" t="s">
        <v>72</v>
      </c>
      <c r="F35" s="22"/>
      <c r="G35" s="22" t="s">
        <v>73</v>
      </c>
      <c r="H35" s="22"/>
      <c r="I35" s="22" t="s">
        <v>74</v>
      </c>
      <c r="J35" s="22"/>
      <c r="K35" s="22" t="s">
        <v>79</v>
      </c>
      <c r="L35" s="22"/>
      <c r="M35" s="18"/>
    </row>
    <row r="36" spans="2:13" ht="15.75">
      <c r="B36" s="4">
        <v>1</v>
      </c>
      <c r="C36" s="6" t="s">
        <v>9</v>
      </c>
      <c r="D36" s="4">
        <v>99</v>
      </c>
      <c r="E36" s="4" t="s">
        <v>6</v>
      </c>
      <c r="F36" s="5">
        <v>2</v>
      </c>
      <c r="G36" s="4" t="s">
        <v>7</v>
      </c>
      <c r="H36" s="5">
        <v>6</v>
      </c>
      <c r="I36" s="4"/>
      <c r="J36" s="5"/>
      <c r="K36" s="4"/>
      <c r="L36" s="4"/>
      <c r="M36" s="7">
        <f t="shared" ref="M36:M38" si="1">H36+F36</f>
        <v>8</v>
      </c>
    </row>
    <row r="37" spans="2:13" ht="15.75">
      <c r="B37" s="4">
        <v>2</v>
      </c>
      <c r="C37" s="6" t="s">
        <v>10</v>
      </c>
      <c r="D37" s="4" t="s">
        <v>17</v>
      </c>
      <c r="E37" s="4" t="s">
        <v>83</v>
      </c>
      <c r="F37" s="14">
        <v>0</v>
      </c>
      <c r="G37" s="4" t="s">
        <v>8</v>
      </c>
      <c r="H37" s="5">
        <v>4</v>
      </c>
      <c r="I37" s="4"/>
      <c r="J37" s="5"/>
      <c r="K37" s="4"/>
      <c r="L37" s="4"/>
      <c r="M37" s="7">
        <f t="shared" si="1"/>
        <v>4</v>
      </c>
    </row>
    <row r="38" spans="2:13" ht="15.75">
      <c r="B38" s="4">
        <v>3</v>
      </c>
      <c r="C38" s="6" t="s">
        <v>11</v>
      </c>
      <c r="D38" s="4">
        <v>115</v>
      </c>
      <c r="E38" s="4" t="s">
        <v>83</v>
      </c>
      <c r="F38" s="14">
        <v>0</v>
      </c>
      <c r="G38" s="4" t="s">
        <v>6</v>
      </c>
      <c r="H38" s="5">
        <v>2</v>
      </c>
      <c r="I38" s="4"/>
      <c r="J38" s="5"/>
      <c r="K38" s="4"/>
      <c r="L38" s="4"/>
      <c r="M38" s="7">
        <f t="shared" si="1"/>
        <v>2</v>
      </c>
    </row>
    <row r="39" spans="2:13">
      <c r="D39" s="1"/>
    </row>
    <row r="40" spans="2:13" ht="18.75">
      <c r="B40" s="19" t="s">
        <v>78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2:13" ht="15.75">
      <c r="B41" s="20" t="s">
        <v>69</v>
      </c>
      <c r="C41" s="18" t="s">
        <v>68</v>
      </c>
      <c r="D41" s="18" t="s">
        <v>4</v>
      </c>
      <c r="E41" s="21" t="s">
        <v>71</v>
      </c>
      <c r="F41" s="21"/>
      <c r="G41" s="21"/>
      <c r="H41" s="21"/>
      <c r="I41" s="21"/>
      <c r="J41" s="21"/>
      <c r="K41" s="21"/>
      <c r="L41" s="21"/>
      <c r="M41" s="18" t="s">
        <v>70</v>
      </c>
    </row>
    <row r="42" spans="2:13">
      <c r="B42" s="20"/>
      <c r="C42" s="18"/>
      <c r="D42" s="18"/>
      <c r="E42" s="22" t="s">
        <v>72</v>
      </c>
      <c r="F42" s="22"/>
      <c r="G42" s="22" t="s">
        <v>73</v>
      </c>
      <c r="H42" s="22"/>
      <c r="I42" s="22" t="s">
        <v>74</v>
      </c>
      <c r="J42" s="22"/>
      <c r="K42" s="22" t="s">
        <v>79</v>
      </c>
      <c r="L42" s="22"/>
      <c r="M42" s="18"/>
    </row>
    <row r="43" spans="2:13" ht="15.75">
      <c r="B43" s="4">
        <v>1</v>
      </c>
      <c r="C43" s="6" t="s">
        <v>2</v>
      </c>
      <c r="D43" s="4">
        <v>40</v>
      </c>
      <c r="E43" s="4" t="s">
        <v>7</v>
      </c>
      <c r="F43" s="5">
        <v>6</v>
      </c>
      <c r="G43" s="4" t="s">
        <v>41</v>
      </c>
      <c r="H43" s="14">
        <v>13</v>
      </c>
      <c r="I43" s="4"/>
      <c r="J43" s="4"/>
      <c r="K43" s="4"/>
      <c r="L43" s="4"/>
      <c r="M43" s="7">
        <f t="shared" ref="M43:M53" si="2">F43+H43</f>
        <v>19</v>
      </c>
    </row>
    <row r="44" spans="2:13" ht="15.75">
      <c r="B44" s="4">
        <v>2</v>
      </c>
      <c r="C44" s="6" t="s">
        <v>20</v>
      </c>
      <c r="D44" s="4">
        <v>7</v>
      </c>
      <c r="E44" s="4" t="s">
        <v>83</v>
      </c>
      <c r="F44" s="5">
        <v>0</v>
      </c>
      <c r="G44" s="4" t="s">
        <v>44</v>
      </c>
      <c r="H44" s="14">
        <v>16</v>
      </c>
      <c r="I44" s="4"/>
      <c r="J44" s="4"/>
      <c r="K44" s="4"/>
      <c r="L44" s="4"/>
      <c r="M44" s="7">
        <f t="shared" si="2"/>
        <v>16</v>
      </c>
    </row>
    <row r="45" spans="2:13" ht="15.75">
      <c r="B45" s="4">
        <v>3</v>
      </c>
      <c r="C45" s="6" t="s">
        <v>21</v>
      </c>
      <c r="D45" s="4">
        <v>195</v>
      </c>
      <c r="E45" s="4" t="s">
        <v>83</v>
      </c>
      <c r="F45" s="5">
        <v>0</v>
      </c>
      <c r="G45" s="4" t="s">
        <v>45</v>
      </c>
      <c r="H45" s="5">
        <v>13</v>
      </c>
      <c r="I45" s="4"/>
      <c r="J45" s="4"/>
      <c r="K45" s="4"/>
      <c r="L45" s="4"/>
      <c r="M45" s="7">
        <f t="shared" si="2"/>
        <v>13</v>
      </c>
    </row>
    <row r="46" spans="2:13" ht="15.75">
      <c r="B46" s="4">
        <v>4</v>
      </c>
      <c r="C46" s="6" t="s">
        <v>19</v>
      </c>
      <c r="D46" s="4">
        <v>79</v>
      </c>
      <c r="E46" s="4" t="s">
        <v>83</v>
      </c>
      <c r="F46" s="5">
        <v>0</v>
      </c>
      <c r="G46" s="4" t="s">
        <v>43</v>
      </c>
      <c r="H46" s="14">
        <v>9</v>
      </c>
      <c r="I46" s="4"/>
      <c r="J46" s="4"/>
      <c r="K46" s="4"/>
      <c r="L46" s="4"/>
      <c r="M46" s="7">
        <f t="shared" si="2"/>
        <v>9</v>
      </c>
    </row>
    <row r="47" spans="2:13" ht="15.75">
      <c r="B47" s="4">
        <v>5</v>
      </c>
      <c r="C47" s="6" t="s">
        <v>0</v>
      </c>
      <c r="D47" s="4">
        <v>29</v>
      </c>
      <c r="E47" s="4" t="s">
        <v>5</v>
      </c>
      <c r="F47" s="14">
        <v>8</v>
      </c>
      <c r="G47" s="4" t="s">
        <v>83</v>
      </c>
      <c r="H47" s="5">
        <v>0</v>
      </c>
      <c r="I47" s="4"/>
      <c r="J47" s="4"/>
      <c r="K47" s="4"/>
      <c r="L47" s="4"/>
      <c r="M47" s="7">
        <f t="shared" si="2"/>
        <v>8</v>
      </c>
    </row>
    <row r="48" spans="2:13" ht="15.75">
      <c r="B48" s="4">
        <v>6</v>
      </c>
      <c r="C48" s="6" t="s">
        <v>18</v>
      </c>
      <c r="D48" s="4">
        <v>778</v>
      </c>
      <c r="E48" s="4" t="s">
        <v>83</v>
      </c>
      <c r="F48" s="14">
        <v>0</v>
      </c>
      <c r="G48" s="4" t="s">
        <v>42</v>
      </c>
      <c r="H48" s="5">
        <v>6</v>
      </c>
      <c r="I48" s="4"/>
      <c r="J48" s="4"/>
      <c r="K48" s="4"/>
      <c r="L48" s="4"/>
      <c r="M48" s="7">
        <f t="shared" si="2"/>
        <v>6</v>
      </c>
    </row>
    <row r="49" spans="2:13" ht="15.75">
      <c r="B49" s="4">
        <v>7</v>
      </c>
      <c r="C49" s="6" t="s">
        <v>24</v>
      </c>
      <c r="D49" s="4">
        <v>1</v>
      </c>
      <c r="E49" s="4" t="s">
        <v>83</v>
      </c>
      <c r="F49" s="14">
        <v>0</v>
      </c>
      <c r="G49" s="4" t="s">
        <v>47</v>
      </c>
      <c r="H49" s="5">
        <v>6</v>
      </c>
      <c r="I49" s="4"/>
      <c r="J49" s="4"/>
      <c r="K49" s="4"/>
      <c r="L49" s="4"/>
      <c r="M49" s="7">
        <f t="shared" si="2"/>
        <v>6</v>
      </c>
    </row>
    <row r="50" spans="2:13" ht="15.75">
      <c r="B50" s="4">
        <v>8</v>
      </c>
      <c r="C50" s="6" t="s">
        <v>23</v>
      </c>
      <c r="D50" s="4">
        <v>323</v>
      </c>
      <c r="E50" s="4" t="s">
        <v>83</v>
      </c>
      <c r="F50" s="14">
        <v>0</v>
      </c>
      <c r="G50" s="4" t="s">
        <v>46</v>
      </c>
      <c r="H50" s="5">
        <v>5</v>
      </c>
      <c r="I50" s="4"/>
      <c r="J50" s="4"/>
      <c r="K50" s="4"/>
      <c r="L50" s="4"/>
      <c r="M50" s="7">
        <f t="shared" si="2"/>
        <v>5</v>
      </c>
    </row>
    <row r="51" spans="2:13" ht="15.75">
      <c r="B51" s="4">
        <v>9</v>
      </c>
      <c r="C51" s="6" t="s">
        <v>3</v>
      </c>
      <c r="D51" s="4">
        <v>4</v>
      </c>
      <c r="E51" s="4" t="s">
        <v>8</v>
      </c>
      <c r="F51" s="14">
        <v>4</v>
      </c>
      <c r="G51" s="4" t="s">
        <v>83</v>
      </c>
      <c r="H51" s="5">
        <v>0</v>
      </c>
      <c r="I51" s="4"/>
      <c r="J51" s="4"/>
      <c r="K51" s="4"/>
      <c r="L51" s="4"/>
      <c r="M51" s="7">
        <f t="shared" si="2"/>
        <v>4</v>
      </c>
    </row>
    <row r="52" spans="2:13" ht="15.75">
      <c r="B52" s="4">
        <v>10</v>
      </c>
      <c r="C52" s="6" t="s">
        <v>1</v>
      </c>
      <c r="D52" s="4">
        <v>9</v>
      </c>
      <c r="E52" s="4" t="s">
        <v>6</v>
      </c>
      <c r="F52" s="14">
        <v>2</v>
      </c>
      <c r="G52" s="4" t="s">
        <v>83</v>
      </c>
      <c r="H52" s="5">
        <v>0</v>
      </c>
      <c r="I52" s="4"/>
      <c r="J52" s="4"/>
      <c r="K52" s="4"/>
      <c r="L52" s="4"/>
      <c r="M52" s="7">
        <f t="shared" si="2"/>
        <v>2</v>
      </c>
    </row>
    <row r="53" spans="2:13" ht="15.75">
      <c r="B53" s="4">
        <v>11</v>
      </c>
      <c r="C53" s="6" t="s">
        <v>22</v>
      </c>
      <c r="D53" s="4">
        <v>2</v>
      </c>
      <c r="E53" s="4" t="s">
        <v>83</v>
      </c>
      <c r="F53" s="14">
        <v>0</v>
      </c>
      <c r="G53" s="4" t="s">
        <v>6</v>
      </c>
      <c r="H53" s="5">
        <v>2</v>
      </c>
      <c r="I53" s="4"/>
      <c r="J53" s="4"/>
      <c r="K53" s="4"/>
      <c r="L53" s="4"/>
      <c r="M53" s="7">
        <f t="shared" si="2"/>
        <v>2</v>
      </c>
    </row>
  </sheetData>
  <sortState ref="B45:M55">
    <sortCondition descending="1" ref="M45"/>
  </sortState>
  <mergeCells count="40">
    <mergeCell ref="B3:B4"/>
    <mergeCell ref="B2:M2"/>
    <mergeCell ref="B24:M24"/>
    <mergeCell ref="K4:L4"/>
    <mergeCell ref="I4:J4"/>
    <mergeCell ref="E3:L3"/>
    <mergeCell ref="E4:F4"/>
    <mergeCell ref="G4:H4"/>
    <mergeCell ref="M3:M4"/>
    <mergeCell ref="D3:D4"/>
    <mergeCell ref="C3:C4"/>
    <mergeCell ref="B34:B35"/>
    <mergeCell ref="C34:C35"/>
    <mergeCell ref="D34:D35"/>
    <mergeCell ref="E34:L34"/>
    <mergeCell ref="B25:B26"/>
    <mergeCell ref="C25:C26"/>
    <mergeCell ref="D25:D26"/>
    <mergeCell ref="E25:L25"/>
    <mergeCell ref="G35:H35"/>
    <mergeCell ref="I26:J26"/>
    <mergeCell ref="E26:F26"/>
    <mergeCell ref="G26:H26"/>
    <mergeCell ref="K26:L26"/>
    <mergeCell ref="M25:M26"/>
    <mergeCell ref="B33:M33"/>
    <mergeCell ref="B41:B42"/>
    <mergeCell ref="C41:C42"/>
    <mergeCell ref="D41:D42"/>
    <mergeCell ref="E41:L41"/>
    <mergeCell ref="B40:M40"/>
    <mergeCell ref="M41:M42"/>
    <mergeCell ref="K42:L42"/>
    <mergeCell ref="E42:F42"/>
    <mergeCell ref="G42:H42"/>
    <mergeCell ref="I42:J42"/>
    <mergeCell ref="M34:M35"/>
    <mergeCell ref="K35:L35"/>
    <mergeCell ref="I35:J35"/>
    <mergeCell ref="E35:F3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Q57"/>
  <sheetViews>
    <sheetView tabSelected="1" workbookViewId="0">
      <selection activeCell="V15" sqref="V15"/>
    </sheetView>
  </sheetViews>
  <sheetFormatPr defaultRowHeight="15"/>
  <cols>
    <col min="1" max="1" width="11.140625" customWidth="1"/>
    <col min="2" max="2" width="4" customWidth="1"/>
    <col min="3" max="3" width="20.7109375" style="2" customWidth="1"/>
    <col min="4" max="4" width="4" bestFit="1" customWidth="1"/>
    <col min="9" max="11" width="9.140625" customWidth="1"/>
    <col min="12" max="12" width="9.42578125" customWidth="1"/>
    <col min="13" max="16" width="0" hidden="1" customWidth="1"/>
  </cols>
  <sheetData>
    <row r="2" spans="2:17" ht="18.75">
      <c r="B2" s="19" t="s">
        <v>75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2:17" ht="15.75" customHeight="1">
      <c r="B3" s="23" t="s">
        <v>69</v>
      </c>
      <c r="C3" s="27" t="s">
        <v>68</v>
      </c>
      <c r="D3" s="27" t="s">
        <v>4</v>
      </c>
      <c r="E3" s="21" t="s">
        <v>71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7" t="s">
        <v>70</v>
      </c>
    </row>
    <row r="4" spans="2:17">
      <c r="B4" s="33"/>
      <c r="C4" s="34"/>
      <c r="D4" s="34"/>
      <c r="E4" s="29" t="s">
        <v>72</v>
      </c>
      <c r="F4" s="29"/>
      <c r="G4" s="29"/>
      <c r="H4" s="29"/>
      <c r="I4" s="30" t="s">
        <v>73</v>
      </c>
      <c r="J4" s="31"/>
      <c r="K4" s="31"/>
      <c r="L4" s="32"/>
      <c r="M4" s="22" t="s">
        <v>74</v>
      </c>
      <c r="N4" s="22"/>
      <c r="O4" s="22" t="s">
        <v>79</v>
      </c>
      <c r="P4" s="22"/>
      <c r="Q4" s="34"/>
    </row>
    <row r="5" spans="2:17">
      <c r="B5" s="24"/>
      <c r="C5" s="28"/>
      <c r="D5" s="28"/>
      <c r="E5" s="10" t="s">
        <v>84</v>
      </c>
      <c r="F5" s="13" t="s">
        <v>85</v>
      </c>
      <c r="G5" s="13" t="s">
        <v>84</v>
      </c>
      <c r="H5" s="13" t="s">
        <v>85</v>
      </c>
      <c r="I5" s="10" t="s">
        <v>84</v>
      </c>
      <c r="J5" s="13" t="s">
        <v>85</v>
      </c>
      <c r="K5" s="13" t="s">
        <v>84</v>
      </c>
      <c r="L5" s="13" t="s">
        <v>85</v>
      </c>
      <c r="M5" s="10"/>
      <c r="N5" s="10"/>
      <c r="O5" s="10"/>
      <c r="P5" s="10"/>
      <c r="Q5" s="28"/>
    </row>
    <row r="6" spans="2:17" ht="15.75">
      <c r="B6" s="4">
        <v>1</v>
      </c>
      <c r="C6" s="3" t="s">
        <v>35</v>
      </c>
      <c r="D6" s="4">
        <v>159</v>
      </c>
      <c r="E6" s="4">
        <v>1</v>
      </c>
      <c r="F6" s="14">
        <v>9</v>
      </c>
      <c r="G6" s="8">
        <v>1</v>
      </c>
      <c r="H6" s="14">
        <v>9</v>
      </c>
      <c r="I6" s="4">
        <v>3</v>
      </c>
      <c r="J6" s="5">
        <v>15</v>
      </c>
      <c r="K6" s="4">
        <v>1</v>
      </c>
      <c r="L6" s="5">
        <v>17</v>
      </c>
      <c r="M6" s="4"/>
      <c r="N6" s="5"/>
      <c r="O6" s="4"/>
      <c r="P6" s="5"/>
      <c r="Q6" s="9">
        <f>L6+H6+F6+J6</f>
        <v>50</v>
      </c>
    </row>
    <row r="7" spans="2:17" ht="15.75">
      <c r="B7" s="4">
        <v>2</v>
      </c>
      <c r="C7" s="3" t="s">
        <v>27</v>
      </c>
      <c r="D7" s="4">
        <v>973</v>
      </c>
      <c r="E7" s="4">
        <v>3</v>
      </c>
      <c r="F7" s="5">
        <v>7</v>
      </c>
      <c r="G7" s="4">
        <v>2</v>
      </c>
      <c r="H7" s="5">
        <v>8</v>
      </c>
      <c r="I7" s="4">
        <v>2</v>
      </c>
      <c r="J7" s="5">
        <v>16</v>
      </c>
      <c r="K7" s="4">
        <v>4</v>
      </c>
      <c r="L7" s="5">
        <v>14</v>
      </c>
      <c r="M7" s="4"/>
      <c r="N7" s="5"/>
      <c r="O7" s="4"/>
      <c r="P7" s="5"/>
      <c r="Q7" s="9">
        <f t="shared" ref="Q7:Q23" si="0">L7+H7+F7+J7</f>
        <v>45</v>
      </c>
    </row>
    <row r="8" spans="2:17" ht="15.75">
      <c r="B8" s="4">
        <v>3</v>
      </c>
      <c r="C8" s="3" t="s">
        <v>32</v>
      </c>
      <c r="D8" s="4">
        <v>655</v>
      </c>
      <c r="E8" s="4">
        <v>2</v>
      </c>
      <c r="F8" s="5">
        <v>8</v>
      </c>
      <c r="G8" s="4" t="s">
        <v>90</v>
      </c>
      <c r="H8" s="5">
        <v>2</v>
      </c>
      <c r="I8" s="4">
        <v>1</v>
      </c>
      <c r="J8" s="5">
        <v>17</v>
      </c>
      <c r="K8" s="4">
        <v>5</v>
      </c>
      <c r="L8" s="5">
        <v>13</v>
      </c>
      <c r="M8" s="4"/>
      <c r="N8" s="5"/>
      <c r="O8" s="4"/>
      <c r="P8" s="5"/>
      <c r="Q8" s="9">
        <f t="shared" si="0"/>
        <v>40</v>
      </c>
    </row>
    <row r="9" spans="2:17" ht="15.75">
      <c r="B9" s="4">
        <v>4</v>
      </c>
      <c r="C9" s="3" t="s">
        <v>26</v>
      </c>
      <c r="D9" s="4">
        <v>255</v>
      </c>
      <c r="E9" s="4">
        <v>4</v>
      </c>
      <c r="F9" s="14">
        <v>6</v>
      </c>
      <c r="G9" s="8">
        <v>3</v>
      </c>
      <c r="H9" s="14">
        <v>7</v>
      </c>
      <c r="I9" s="4">
        <v>4</v>
      </c>
      <c r="J9" s="5">
        <v>14</v>
      </c>
      <c r="K9" s="4">
        <v>8</v>
      </c>
      <c r="L9" s="5">
        <v>10</v>
      </c>
      <c r="M9" s="4"/>
      <c r="N9" s="5"/>
      <c r="O9" s="4"/>
      <c r="P9" s="5"/>
      <c r="Q9" s="9">
        <f t="shared" si="0"/>
        <v>37</v>
      </c>
    </row>
    <row r="10" spans="2:17" ht="15.75">
      <c r="B10" s="4">
        <v>5</v>
      </c>
      <c r="C10" s="3" t="s">
        <v>33</v>
      </c>
      <c r="D10" s="4">
        <v>654</v>
      </c>
      <c r="E10" s="4">
        <v>5</v>
      </c>
      <c r="F10" s="14">
        <v>5</v>
      </c>
      <c r="G10" s="8">
        <v>4</v>
      </c>
      <c r="H10" s="14">
        <v>6</v>
      </c>
      <c r="I10" s="4">
        <v>5</v>
      </c>
      <c r="J10" s="5">
        <v>13</v>
      </c>
      <c r="K10" s="4">
        <v>6</v>
      </c>
      <c r="L10" s="5">
        <v>12</v>
      </c>
      <c r="M10" s="4"/>
      <c r="N10" s="5"/>
      <c r="O10" s="4"/>
      <c r="P10" s="5"/>
      <c r="Q10" s="9">
        <f t="shared" si="0"/>
        <v>36</v>
      </c>
    </row>
    <row r="11" spans="2:17" ht="15.75">
      <c r="B11" s="4">
        <v>6</v>
      </c>
      <c r="C11" s="3" t="s">
        <v>36</v>
      </c>
      <c r="D11" s="4">
        <v>13</v>
      </c>
      <c r="E11" s="4" t="s">
        <v>83</v>
      </c>
      <c r="F11" s="14">
        <v>0</v>
      </c>
      <c r="G11" s="8" t="s">
        <v>83</v>
      </c>
      <c r="H11" s="14">
        <v>0</v>
      </c>
      <c r="I11" s="4">
        <v>6</v>
      </c>
      <c r="J11" s="5">
        <v>12</v>
      </c>
      <c r="K11" s="4">
        <v>2</v>
      </c>
      <c r="L11" s="5">
        <v>16</v>
      </c>
      <c r="M11" s="4"/>
      <c r="N11" s="5"/>
      <c r="O11" s="4"/>
      <c r="P11" s="5"/>
      <c r="Q11" s="9">
        <f t="shared" si="0"/>
        <v>28</v>
      </c>
    </row>
    <row r="12" spans="2:17" ht="15.75">
      <c r="B12" s="4">
        <v>7</v>
      </c>
      <c r="C12" s="3" t="s">
        <v>39</v>
      </c>
      <c r="D12" s="4">
        <v>75</v>
      </c>
      <c r="E12" s="4">
        <v>6</v>
      </c>
      <c r="F12" s="14">
        <v>4</v>
      </c>
      <c r="G12" s="8">
        <v>5</v>
      </c>
      <c r="H12" s="14">
        <v>5</v>
      </c>
      <c r="I12" s="4">
        <v>13</v>
      </c>
      <c r="J12" s="5">
        <v>5</v>
      </c>
      <c r="K12" s="4">
        <v>10</v>
      </c>
      <c r="L12" s="5">
        <v>8</v>
      </c>
      <c r="M12" s="4"/>
      <c r="N12" s="5"/>
      <c r="O12" s="4"/>
      <c r="P12" s="5"/>
      <c r="Q12" s="9">
        <f t="shared" si="0"/>
        <v>22</v>
      </c>
    </row>
    <row r="13" spans="2:17" ht="15.75">
      <c r="B13" s="4">
        <v>8</v>
      </c>
      <c r="C13" s="3" t="s">
        <v>28</v>
      </c>
      <c r="D13" s="4">
        <v>341</v>
      </c>
      <c r="E13" s="4" t="s">
        <v>83</v>
      </c>
      <c r="F13" s="5">
        <v>0</v>
      </c>
      <c r="G13" s="8" t="s">
        <v>83</v>
      </c>
      <c r="H13" s="5">
        <v>0</v>
      </c>
      <c r="I13" s="4">
        <v>8</v>
      </c>
      <c r="J13" s="5">
        <v>10</v>
      </c>
      <c r="K13" s="4">
        <v>7</v>
      </c>
      <c r="L13" s="5">
        <v>11</v>
      </c>
      <c r="M13" s="4"/>
      <c r="N13" s="5"/>
      <c r="O13" s="4"/>
      <c r="P13" s="5"/>
      <c r="Q13" s="9">
        <f t="shared" si="0"/>
        <v>21</v>
      </c>
    </row>
    <row r="14" spans="2:17" ht="15.75">
      <c r="B14" s="4">
        <v>9</v>
      </c>
      <c r="C14" s="3" t="s">
        <v>29</v>
      </c>
      <c r="D14" s="4">
        <v>757</v>
      </c>
      <c r="E14" s="4" t="s">
        <v>83</v>
      </c>
      <c r="F14" s="5">
        <v>0</v>
      </c>
      <c r="G14" s="8" t="s">
        <v>83</v>
      </c>
      <c r="H14" s="5">
        <v>0</v>
      </c>
      <c r="I14" s="4">
        <v>12</v>
      </c>
      <c r="J14" s="5">
        <v>6</v>
      </c>
      <c r="K14" s="4">
        <v>3</v>
      </c>
      <c r="L14" s="5">
        <v>15</v>
      </c>
      <c r="M14" s="4"/>
      <c r="N14" s="5"/>
      <c r="O14" s="4"/>
      <c r="P14" s="5"/>
      <c r="Q14" s="9">
        <f t="shared" si="0"/>
        <v>21</v>
      </c>
    </row>
    <row r="15" spans="2:17" ht="15.75">
      <c r="B15" s="4">
        <v>10</v>
      </c>
      <c r="C15" s="3" t="s">
        <v>30</v>
      </c>
      <c r="D15" s="4">
        <v>99</v>
      </c>
      <c r="E15" s="4" t="s">
        <v>83</v>
      </c>
      <c r="F15" s="14">
        <v>0</v>
      </c>
      <c r="G15" s="8" t="s">
        <v>83</v>
      </c>
      <c r="H15" s="14">
        <v>0</v>
      </c>
      <c r="I15" s="4">
        <v>7</v>
      </c>
      <c r="J15" s="5">
        <v>11</v>
      </c>
      <c r="K15" s="4">
        <v>9</v>
      </c>
      <c r="L15" s="5">
        <v>9</v>
      </c>
      <c r="M15" s="4"/>
      <c r="N15" s="5"/>
      <c r="O15" s="4"/>
      <c r="P15" s="5"/>
      <c r="Q15" s="9">
        <f t="shared" si="0"/>
        <v>20</v>
      </c>
    </row>
    <row r="16" spans="2:17" ht="15.75">
      <c r="B16" s="4">
        <v>11</v>
      </c>
      <c r="C16" s="3" t="s">
        <v>0</v>
      </c>
      <c r="D16" s="4">
        <v>29</v>
      </c>
      <c r="E16" s="4" t="s">
        <v>83</v>
      </c>
      <c r="F16" s="5">
        <v>0</v>
      </c>
      <c r="G16" s="8" t="s">
        <v>83</v>
      </c>
      <c r="H16" s="5">
        <v>0</v>
      </c>
      <c r="I16" s="4">
        <v>9</v>
      </c>
      <c r="J16" s="5">
        <v>9</v>
      </c>
      <c r="K16" s="4">
        <v>11</v>
      </c>
      <c r="L16" s="5">
        <v>7</v>
      </c>
      <c r="M16" s="4"/>
      <c r="N16" s="5"/>
      <c r="O16" s="4"/>
      <c r="P16" s="5"/>
      <c r="Q16" s="9">
        <f t="shared" si="0"/>
        <v>16</v>
      </c>
    </row>
    <row r="17" spans="2:17" ht="15.75">
      <c r="B17" s="4">
        <v>12</v>
      </c>
      <c r="C17" s="3" t="s">
        <v>38</v>
      </c>
      <c r="D17" s="4">
        <v>37</v>
      </c>
      <c r="E17" s="4">
        <v>8</v>
      </c>
      <c r="F17" s="14">
        <v>2</v>
      </c>
      <c r="G17" s="8">
        <v>6</v>
      </c>
      <c r="H17" s="14">
        <v>4</v>
      </c>
      <c r="I17" s="4" t="s">
        <v>92</v>
      </c>
      <c r="J17" s="5">
        <v>3</v>
      </c>
      <c r="K17" s="4">
        <v>13</v>
      </c>
      <c r="L17" s="5">
        <v>5</v>
      </c>
      <c r="M17" s="4"/>
      <c r="N17" s="5"/>
      <c r="O17" s="4"/>
      <c r="P17" s="5"/>
      <c r="Q17" s="9">
        <f t="shared" si="0"/>
        <v>14</v>
      </c>
    </row>
    <row r="18" spans="2:17" ht="15.75">
      <c r="B18" s="4">
        <v>13</v>
      </c>
      <c r="C18" s="3" t="s">
        <v>37</v>
      </c>
      <c r="D18" s="4">
        <v>80</v>
      </c>
      <c r="E18" s="4">
        <v>7</v>
      </c>
      <c r="F18" s="5">
        <v>3</v>
      </c>
      <c r="G18" s="4" t="s">
        <v>91</v>
      </c>
      <c r="H18" s="5">
        <v>3</v>
      </c>
      <c r="I18" s="4" t="s">
        <v>93</v>
      </c>
      <c r="J18" s="5">
        <v>4</v>
      </c>
      <c r="K18" s="4" t="s">
        <v>88</v>
      </c>
      <c r="L18" s="5">
        <v>3</v>
      </c>
      <c r="M18" s="4"/>
      <c r="N18" s="5"/>
      <c r="O18" s="4"/>
      <c r="P18" s="5"/>
      <c r="Q18" s="9">
        <f t="shared" si="0"/>
        <v>13</v>
      </c>
    </row>
    <row r="19" spans="2:17" ht="15.75">
      <c r="B19" s="4">
        <v>14</v>
      </c>
      <c r="C19" s="3" t="s">
        <v>25</v>
      </c>
      <c r="D19" s="4">
        <v>15</v>
      </c>
      <c r="E19" s="4" t="s">
        <v>83</v>
      </c>
      <c r="F19" s="5">
        <v>0</v>
      </c>
      <c r="G19" s="8" t="s">
        <v>83</v>
      </c>
      <c r="H19" s="5">
        <v>0</v>
      </c>
      <c r="I19" s="4">
        <v>11</v>
      </c>
      <c r="J19" s="5">
        <v>7</v>
      </c>
      <c r="K19" s="4">
        <v>14</v>
      </c>
      <c r="L19" s="5">
        <v>4</v>
      </c>
      <c r="M19" s="4"/>
      <c r="N19" s="5"/>
      <c r="O19" s="4"/>
      <c r="P19" s="5"/>
      <c r="Q19" s="9">
        <f t="shared" si="0"/>
        <v>11</v>
      </c>
    </row>
    <row r="20" spans="2:17" ht="15.75">
      <c r="B20" s="4">
        <v>15</v>
      </c>
      <c r="C20" s="3" t="s">
        <v>31</v>
      </c>
      <c r="D20" s="4">
        <v>9</v>
      </c>
      <c r="E20" s="4" t="s">
        <v>83</v>
      </c>
      <c r="F20" s="14">
        <v>0</v>
      </c>
      <c r="G20" s="8" t="s">
        <v>83</v>
      </c>
      <c r="H20" s="14">
        <v>0</v>
      </c>
      <c r="I20" s="4">
        <v>10</v>
      </c>
      <c r="J20" s="5">
        <v>8</v>
      </c>
      <c r="K20" s="4" t="s">
        <v>94</v>
      </c>
      <c r="L20" s="5">
        <v>2</v>
      </c>
      <c r="M20" s="4"/>
      <c r="N20" s="5"/>
      <c r="O20" s="4"/>
      <c r="P20" s="5"/>
      <c r="Q20" s="9">
        <f t="shared" si="0"/>
        <v>10</v>
      </c>
    </row>
    <row r="21" spans="2:17" ht="15.75">
      <c r="B21" s="4">
        <v>16</v>
      </c>
      <c r="C21" s="3" t="s">
        <v>40</v>
      </c>
      <c r="D21" s="4">
        <v>127</v>
      </c>
      <c r="E21" s="4" t="s">
        <v>83</v>
      </c>
      <c r="F21" s="5">
        <v>0</v>
      </c>
      <c r="G21" s="8" t="s">
        <v>83</v>
      </c>
      <c r="H21" s="5">
        <v>0</v>
      </c>
      <c r="I21" s="4" t="s">
        <v>86</v>
      </c>
      <c r="J21" s="5">
        <v>1</v>
      </c>
      <c r="K21" s="4">
        <v>12</v>
      </c>
      <c r="L21" s="5">
        <v>6</v>
      </c>
      <c r="M21" s="4"/>
      <c r="N21" s="5"/>
      <c r="O21" s="4"/>
      <c r="P21" s="5"/>
      <c r="Q21" s="9">
        <f t="shared" si="0"/>
        <v>7</v>
      </c>
    </row>
    <row r="22" spans="2:17" ht="15.75">
      <c r="B22" s="4">
        <v>17</v>
      </c>
      <c r="C22" s="3" t="s">
        <v>34</v>
      </c>
      <c r="D22" s="4">
        <v>951</v>
      </c>
      <c r="E22" s="4" t="s">
        <v>83</v>
      </c>
      <c r="F22" s="5">
        <v>0</v>
      </c>
      <c r="G22" s="8" t="s">
        <v>83</v>
      </c>
      <c r="H22" s="5">
        <v>0</v>
      </c>
      <c r="I22" s="4" t="s">
        <v>89</v>
      </c>
      <c r="J22" s="14">
        <v>2</v>
      </c>
      <c r="K22" s="8" t="s">
        <v>86</v>
      </c>
      <c r="L22" s="14">
        <v>1</v>
      </c>
      <c r="M22" s="4"/>
      <c r="N22" s="5"/>
      <c r="O22" s="4"/>
      <c r="P22" s="5"/>
      <c r="Q22" s="9">
        <f t="shared" si="0"/>
        <v>3</v>
      </c>
    </row>
    <row r="23" spans="2:17" ht="15.75">
      <c r="B23" s="4">
        <v>18</v>
      </c>
      <c r="C23" s="3" t="s">
        <v>82</v>
      </c>
      <c r="D23" s="4">
        <v>3</v>
      </c>
      <c r="E23" s="4">
        <v>9</v>
      </c>
      <c r="F23" s="14">
        <v>1</v>
      </c>
      <c r="G23" s="8" t="s">
        <v>86</v>
      </c>
      <c r="H23" s="14">
        <v>1</v>
      </c>
      <c r="I23" s="4" t="s">
        <v>83</v>
      </c>
      <c r="J23" s="5">
        <v>0</v>
      </c>
      <c r="K23" s="4" t="s">
        <v>83</v>
      </c>
      <c r="L23" s="5">
        <v>0</v>
      </c>
      <c r="M23" s="4"/>
      <c r="N23" s="5"/>
      <c r="O23" s="4"/>
      <c r="P23" s="5"/>
      <c r="Q23" s="9">
        <f t="shared" si="0"/>
        <v>2</v>
      </c>
    </row>
    <row r="24" spans="2:17">
      <c r="D24" s="1"/>
    </row>
    <row r="25" spans="2:17" ht="18.75">
      <c r="B25" s="19" t="s">
        <v>95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6" spans="2:17" ht="15.75" customHeight="1">
      <c r="B26" s="23" t="s">
        <v>69</v>
      </c>
      <c r="C26" s="27" t="s">
        <v>68</v>
      </c>
      <c r="D26" s="27" t="s">
        <v>4</v>
      </c>
      <c r="E26" s="21" t="s">
        <v>71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7" t="s">
        <v>70</v>
      </c>
    </row>
    <row r="27" spans="2:17">
      <c r="B27" s="33"/>
      <c r="C27" s="34"/>
      <c r="D27" s="34"/>
      <c r="E27" s="29" t="s">
        <v>72</v>
      </c>
      <c r="F27" s="29"/>
      <c r="G27" s="29"/>
      <c r="H27" s="29"/>
      <c r="I27" s="30" t="s">
        <v>73</v>
      </c>
      <c r="J27" s="31"/>
      <c r="K27" s="31"/>
      <c r="L27" s="32"/>
      <c r="M27" s="22" t="s">
        <v>74</v>
      </c>
      <c r="N27" s="22"/>
      <c r="O27" s="22" t="s">
        <v>79</v>
      </c>
      <c r="P27" s="22"/>
      <c r="Q27" s="34"/>
    </row>
    <row r="28" spans="2:17">
      <c r="B28" s="24"/>
      <c r="C28" s="28"/>
      <c r="D28" s="28"/>
      <c r="E28" s="10" t="s">
        <v>84</v>
      </c>
      <c r="F28" s="13" t="s">
        <v>85</v>
      </c>
      <c r="G28" s="13" t="s">
        <v>84</v>
      </c>
      <c r="H28" s="13" t="s">
        <v>85</v>
      </c>
      <c r="I28" s="10" t="s">
        <v>84</v>
      </c>
      <c r="J28" s="13" t="s">
        <v>85</v>
      </c>
      <c r="K28" s="13" t="s">
        <v>84</v>
      </c>
      <c r="L28" s="13" t="s">
        <v>85</v>
      </c>
      <c r="M28" s="10"/>
      <c r="N28" s="10"/>
      <c r="O28" s="10"/>
      <c r="P28" s="10"/>
      <c r="Q28" s="28"/>
    </row>
    <row r="29" spans="2:17" ht="15.75">
      <c r="B29" s="4">
        <v>1</v>
      </c>
      <c r="C29" s="3" t="s">
        <v>15</v>
      </c>
      <c r="D29" s="4">
        <v>551</v>
      </c>
      <c r="E29" s="4" t="s">
        <v>83</v>
      </c>
      <c r="F29" s="5">
        <v>0</v>
      </c>
      <c r="G29" s="4" t="s">
        <v>83</v>
      </c>
      <c r="H29" s="5">
        <v>0</v>
      </c>
      <c r="I29" s="4">
        <v>2</v>
      </c>
      <c r="J29" s="5">
        <v>4</v>
      </c>
      <c r="K29" s="4">
        <v>1</v>
      </c>
      <c r="L29" s="5">
        <v>5</v>
      </c>
      <c r="M29" s="4"/>
      <c r="N29" s="5"/>
      <c r="O29" s="4"/>
      <c r="P29" s="4"/>
      <c r="Q29" s="9">
        <f>L29+H29+F29+J29</f>
        <v>9</v>
      </c>
    </row>
    <row r="30" spans="2:17" ht="15.75">
      <c r="B30" s="4">
        <v>2</v>
      </c>
      <c r="C30" s="3" t="s">
        <v>12</v>
      </c>
      <c r="D30" s="4">
        <v>3</v>
      </c>
      <c r="E30" s="4">
        <v>1</v>
      </c>
      <c r="F30" s="14">
        <v>1</v>
      </c>
      <c r="G30" s="8">
        <v>1</v>
      </c>
      <c r="H30" s="14">
        <v>1</v>
      </c>
      <c r="I30" s="4">
        <v>1</v>
      </c>
      <c r="J30" s="5">
        <v>5</v>
      </c>
      <c r="K30" s="4">
        <v>5</v>
      </c>
      <c r="L30" s="5">
        <v>1</v>
      </c>
      <c r="M30" s="4"/>
      <c r="N30" s="5"/>
      <c r="O30" s="4"/>
      <c r="P30" s="4"/>
      <c r="Q30" s="9">
        <f t="shared" ref="Q30:Q33" si="1">L30+H30+F30+J30</f>
        <v>8</v>
      </c>
    </row>
    <row r="31" spans="2:17" ht="15.75">
      <c r="B31" s="4">
        <v>3</v>
      </c>
      <c r="C31" s="3" t="s">
        <v>13</v>
      </c>
      <c r="D31" s="4">
        <v>97</v>
      </c>
      <c r="E31" s="4" t="s">
        <v>83</v>
      </c>
      <c r="F31" s="14">
        <v>0</v>
      </c>
      <c r="G31" s="4" t="s">
        <v>83</v>
      </c>
      <c r="H31" s="14">
        <v>0</v>
      </c>
      <c r="I31" s="4">
        <v>3</v>
      </c>
      <c r="J31" s="5">
        <v>3</v>
      </c>
      <c r="K31" s="4">
        <v>2</v>
      </c>
      <c r="L31" s="5">
        <v>4</v>
      </c>
      <c r="M31" s="4"/>
      <c r="N31" s="5"/>
      <c r="O31" s="4"/>
      <c r="P31" s="4"/>
      <c r="Q31" s="9">
        <f t="shared" si="1"/>
        <v>7</v>
      </c>
    </row>
    <row r="32" spans="2:17" ht="15.75">
      <c r="B32" s="4">
        <v>4</v>
      </c>
      <c r="C32" s="3" t="s">
        <v>14</v>
      </c>
      <c r="D32" s="4">
        <v>96</v>
      </c>
      <c r="E32" s="4" t="s">
        <v>83</v>
      </c>
      <c r="F32" s="14">
        <v>0</v>
      </c>
      <c r="G32" s="4" t="s">
        <v>83</v>
      </c>
      <c r="H32" s="14">
        <v>0</v>
      </c>
      <c r="I32" s="4">
        <v>4</v>
      </c>
      <c r="J32" s="5">
        <v>2</v>
      </c>
      <c r="K32" s="4">
        <v>3</v>
      </c>
      <c r="L32" s="5">
        <v>3</v>
      </c>
      <c r="M32" s="4"/>
      <c r="N32" s="5"/>
      <c r="O32" s="4"/>
      <c r="P32" s="4"/>
      <c r="Q32" s="9">
        <f t="shared" si="1"/>
        <v>5</v>
      </c>
    </row>
    <row r="33" spans="2:17" ht="15.75">
      <c r="B33" s="4">
        <v>5</v>
      </c>
      <c r="C33" s="3" t="s">
        <v>16</v>
      </c>
      <c r="D33" s="4">
        <v>5</v>
      </c>
      <c r="E33" s="4" t="s">
        <v>83</v>
      </c>
      <c r="F33" s="14">
        <v>0</v>
      </c>
      <c r="G33" s="4" t="s">
        <v>83</v>
      </c>
      <c r="H33" s="14">
        <v>0</v>
      </c>
      <c r="I33" s="4">
        <v>5</v>
      </c>
      <c r="J33" s="5">
        <v>1</v>
      </c>
      <c r="K33" s="4">
        <v>4</v>
      </c>
      <c r="L33" s="5">
        <v>2</v>
      </c>
      <c r="M33" s="4"/>
      <c r="N33" s="5"/>
      <c r="O33" s="4"/>
      <c r="P33" s="4"/>
      <c r="Q33" s="9">
        <f t="shared" si="1"/>
        <v>3</v>
      </c>
    </row>
    <row r="34" spans="2:17">
      <c r="D34" s="1"/>
    </row>
    <row r="35" spans="2:17" ht="18.75">
      <c r="B35" s="19" t="s">
        <v>96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</row>
    <row r="36" spans="2:17" ht="15.75" customHeight="1">
      <c r="B36" s="23" t="s">
        <v>69</v>
      </c>
      <c r="C36" s="27" t="s">
        <v>68</v>
      </c>
      <c r="D36" s="27" t="s">
        <v>4</v>
      </c>
      <c r="E36" s="21" t="s">
        <v>71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7" t="s">
        <v>70</v>
      </c>
    </row>
    <row r="37" spans="2:17">
      <c r="B37" s="33"/>
      <c r="C37" s="34"/>
      <c r="D37" s="34"/>
      <c r="E37" s="29" t="s">
        <v>72</v>
      </c>
      <c r="F37" s="29"/>
      <c r="G37" s="29"/>
      <c r="H37" s="29"/>
      <c r="I37" s="30" t="s">
        <v>73</v>
      </c>
      <c r="J37" s="31"/>
      <c r="K37" s="31"/>
      <c r="L37" s="32"/>
      <c r="M37" s="22" t="s">
        <v>74</v>
      </c>
      <c r="N37" s="22"/>
      <c r="O37" s="22" t="s">
        <v>79</v>
      </c>
      <c r="P37" s="22"/>
      <c r="Q37" s="34"/>
    </row>
    <row r="38" spans="2:17">
      <c r="B38" s="24"/>
      <c r="C38" s="28"/>
      <c r="D38" s="28"/>
      <c r="E38" s="10" t="s">
        <v>84</v>
      </c>
      <c r="F38" s="13" t="s">
        <v>85</v>
      </c>
      <c r="G38" s="13" t="s">
        <v>84</v>
      </c>
      <c r="H38" s="13" t="s">
        <v>85</v>
      </c>
      <c r="I38" s="10" t="s">
        <v>84</v>
      </c>
      <c r="J38" s="13" t="s">
        <v>85</v>
      </c>
      <c r="K38" s="13" t="s">
        <v>84</v>
      </c>
      <c r="L38" s="13" t="s">
        <v>85</v>
      </c>
      <c r="M38" s="10"/>
      <c r="N38" s="10"/>
      <c r="O38" s="10"/>
      <c r="P38" s="10"/>
      <c r="Q38" s="28"/>
    </row>
    <row r="39" spans="2:17" ht="15.75">
      <c r="B39" s="4">
        <v>1</v>
      </c>
      <c r="C39" s="6" t="s">
        <v>9</v>
      </c>
      <c r="D39" s="4">
        <v>99</v>
      </c>
      <c r="E39" s="4" t="s">
        <v>83</v>
      </c>
      <c r="F39" s="5">
        <v>1</v>
      </c>
      <c r="G39" s="4" t="s">
        <v>83</v>
      </c>
      <c r="H39" s="5">
        <v>1</v>
      </c>
      <c r="I39" s="4">
        <v>1</v>
      </c>
      <c r="J39" s="5">
        <v>3</v>
      </c>
      <c r="K39" s="4">
        <v>1</v>
      </c>
      <c r="L39" s="5">
        <v>3</v>
      </c>
      <c r="M39" s="4"/>
      <c r="N39" s="5"/>
      <c r="O39" s="4"/>
      <c r="P39" s="4"/>
      <c r="Q39" s="9">
        <f>L39+H39+F39+J39</f>
        <v>8</v>
      </c>
    </row>
    <row r="40" spans="2:17" ht="15.75">
      <c r="B40" s="4">
        <v>2</v>
      </c>
      <c r="C40" s="6" t="s">
        <v>10</v>
      </c>
      <c r="D40" s="4" t="s">
        <v>98</v>
      </c>
      <c r="E40" s="4" t="s">
        <v>83</v>
      </c>
      <c r="F40" s="14">
        <v>0</v>
      </c>
      <c r="G40" s="4" t="s">
        <v>83</v>
      </c>
      <c r="H40" s="14">
        <v>0</v>
      </c>
      <c r="I40" s="4">
        <v>2</v>
      </c>
      <c r="J40" s="5">
        <v>2</v>
      </c>
      <c r="K40" s="4">
        <v>2</v>
      </c>
      <c r="L40" s="5">
        <v>2</v>
      </c>
      <c r="M40" s="4"/>
      <c r="N40" s="5"/>
      <c r="O40" s="4"/>
      <c r="P40" s="4"/>
      <c r="Q40" s="9">
        <f t="shared" ref="Q40:Q41" si="2">L40+H40+F40+J40</f>
        <v>4</v>
      </c>
    </row>
    <row r="41" spans="2:17" ht="15.75">
      <c r="B41" s="4">
        <v>3</v>
      </c>
      <c r="C41" s="6" t="s">
        <v>11</v>
      </c>
      <c r="D41" s="4">
        <v>115</v>
      </c>
      <c r="E41" s="4" t="s">
        <v>83</v>
      </c>
      <c r="F41" s="14">
        <v>0</v>
      </c>
      <c r="G41" s="4" t="s">
        <v>83</v>
      </c>
      <c r="H41" s="14">
        <v>0</v>
      </c>
      <c r="I41" s="4">
        <v>3</v>
      </c>
      <c r="J41" s="5">
        <v>1</v>
      </c>
      <c r="K41" s="4">
        <v>3</v>
      </c>
      <c r="L41" s="5">
        <v>1</v>
      </c>
      <c r="M41" s="4"/>
      <c r="N41" s="5"/>
      <c r="O41" s="4"/>
      <c r="P41" s="4"/>
      <c r="Q41" s="9">
        <f t="shared" si="2"/>
        <v>2</v>
      </c>
    </row>
    <row r="42" spans="2:17">
      <c r="D42" s="1"/>
    </row>
    <row r="43" spans="2:17" ht="18.75">
      <c r="B43" s="19" t="s">
        <v>97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</row>
    <row r="44" spans="2:17" ht="15.75" customHeight="1">
      <c r="B44" s="23" t="s">
        <v>69</v>
      </c>
      <c r="C44" s="27" t="s">
        <v>68</v>
      </c>
      <c r="D44" s="27" t="s">
        <v>4</v>
      </c>
      <c r="E44" s="21" t="s">
        <v>71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7" t="s">
        <v>70</v>
      </c>
    </row>
    <row r="45" spans="2:17">
      <c r="B45" s="33"/>
      <c r="C45" s="34"/>
      <c r="D45" s="34"/>
      <c r="E45" s="29" t="s">
        <v>72</v>
      </c>
      <c r="F45" s="29"/>
      <c r="G45" s="29"/>
      <c r="H45" s="29"/>
      <c r="I45" s="30" t="s">
        <v>73</v>
      </c>
      <c r="J45" s="31"/>
      <c r="K45" s="31"/>
      <c r="L45" s="32"/>
      <c r="M45" s="22" t="s">
        <v>74</v>
      </c>
      <c r="N45" s="22"/>
      <c r="O45" s="22" t="s">
        <v>79</v>
      </c>
      <c r="P45" s="22"/>
      <c r="Q45" s="34"/>
    </row>
    <row r="46" spans="2:17">
      <c r="B46" s="24"/>
      <c r="C46" s="28"/>
      <c r="D46" s="28"/>
      <c r="E46" s="10" t="s">
        <v>84</v>
      </c>
      <c r="F46" s="13" t="s">
        <v>85</v>
      </c>
      <c r="G46" s="13" t="s">
        <v>84</v>
      </c>
      <c r="H46" s="13" t="s">
        <v>85</v>
      </c>
      <c r="I46" s="10" t="s">
        <v>84</v>
      </c>
      <c r="J46" s="13" t="s">
        <v>85</v>
      </c>
      <c r="K46" s="13" t="s">
        <v>84</v>
      </c>
      <c r="L46" s="13" t="s">
        <v>85</v>
      </c>
      <c r="M46" s="10"/>
      <c r="N46" s="10"/>
      <c r="O46" s="10"/>
      <c r="P46" s="10"/>
      <c r="Q46" s="28"/>
    </row>
    <row r="47" spans="2:17" ht="15.75">
      <c r="B47" s="4">
        <v>1</v>
      </c>
      <c r="C47" s="6" t="s">
        <v>2</v>
      </c>
      <c r="D47" s="4">
        <v>40</v>
      </c>
      <c r="E47" s="4">
        <v>2</v>
      </c>
      <c r="F47" s="5">
        <v>3</v>
      </c>
      <c r="G47" s="4">
        <v>2</v>
      </c>
      <c r="H47" s="5">
        <v>3</v>
      </c>
      <c r="I47" s="4">
        <v>3</v>
      </c>
      <c r="J47" s="14">
        <v>6</v>
      </c>
      <c r="K47" s="8">
        <v>2</v>
      </c>
      <c r="L47" s="14">
        <v>7</v>
      </c>
      <c r="M47" s="4"/>
      <c r="N47" s="4"/>
      <c r="O47" s="4"/>
      <c r="P47" s="4"/>
      <c r="Q47" s="9">
        <f>H47+L47+F47+J47</f>
        <v>19</v>
      </c>
    </row>
    <row r="48" spans="2:17" ht="15.75">
      <c r="B48" s="4">
        <v>2</v>
      </c>
      <c r="C48" s="6" t="s">
        <v>20</v>
      </c>
      <c r="D48" s="4">
        <v>7</v>
      </c>
      <c r="E48" s="4" t="s">
        <v>83</v>
      </c>
      <c r="F48" s="5">
        <v>0</v>
      </c>
      <c r="G48" s="4" t="s">
        <v>83</v>
      </c>
      <c r="H48" s="5">
        <v>0</v>
      </c>
      <c r="I48" s="4">
        <v>1</v>
      </c>
      <c r="J48" s="14">
        <v>8</v>
      </c>
      <c r="K48" s="8">
        <v>1</v>
      </c>
      <c r="L48" s="14">
        <v>8</v>
      </c>
      <c r="M48" s="4"/>
      <c r="N48" s="4"/>
      <c r="O48" s="4"/>
      <c r="P48" s="4"/>
      <c r="Q48" s="9">
        <f t="shared" ref="Q48:Q57" si="3">H48+L48+F48+J48</f>
        <v>16</v>
      </c>
    </row>
    <row r="49" spans="2:17" ht="15.75">
      <c r="B49" s="4">
        <v>3</v>
      </c>
      <c r="C49" s="6" t="s">
        <v>21</v>
      </c>
      <c r="D49" s="4">
        <v>195</v>
      </c>
      <c r="E49" s="4" t="s">
        <v>83</v>
      </c>
      <c r="F49" s="5">
        <v>0</v>
      </c>
      <c r="G49" s="4" t="s">
        <v>83</v>
      </c>
      <c r="H49" s="5">
        <v>0</v>
      </c>
      <c r="I49" s="4">
        <v>2</v>
      </c>
      <c r="J49" s="5">
        <v>7</v>
      </c>
      <c r="K49" s="4">
        <v>3</v>
      </c>
      <c r="L49" s="5">
        <v>6</v>
      </c>
      <c r="M49" s="4"/>
      <c r="N49" s="4"/>
      <c r="O49" s="4"/>
      <c r="P49" s="4"/>
      <c r="Q49" s="9">
        <f t="shared" si="3"/>
        <v>13</v>
      </c>
    </row>
    <row r="50" spans="2:17" ht="15.75">
      <c r="B50" s="4">
        <v>4</v>
      </c>
      <c r="C50" s="6" t="s">
        <v>19</v>
      </c>
      <c r="D50" s="4">
        <v>79</v>
      </c>
      <c r="E50" s="4" t="s">
        <v>83</v>
      </c>
      <c r="F50" s="5">
        <v>0</v>
      </c>
      <c r="G50" s="4" t="s">
        <v>83</v>
      </c>
      <c r="H50" s="5">
        <v>0</v>
      </c>
      <c r="I50" s="4">
        <v>5</v>
      </c>
      <c r="J50" s="14">
        <v>4</v>
      </c>
      <c r="K50" s="8">
        <v>4</v>
      </c>
      <c r="L50" s="14">
        <v>5</v>
      </c>
      <c r="M50" s="4"/>
      <c r="N50" s="4"/>
      <c r="O50" s="4"/>
      <c r="P50" s="4"/>
      <c r="Q50" s="9">
        <f t="shared" si="3"/>
        <v>9</v>
      </c>
    </row>
    <row r="51" spans="2:17" ht="15.75">
      <c r="B51" s="4">
        <v>5</v>
      </c>
      <c r="C51" s="6" t="s">
        <v>0</v>
      </c>
      <c r="D51" s="4">
        <v>29</v>
      </c>
      <c r="E51" s="4">
        <v>1</v>
      </c>
      <c r="F51" s="14">
        <v>4</v>
      </c>
      <c r="G51" s="8">
        <v>1</v>
      </c>
      <c r="H51" s="14">
        <v>4</v>
      </c>
      <c r="I51" s="4" t="s">
        <v>83</v>
      </c>
      <c r="J51" s="5">
        <v>0</v>
      </c>
      <c r="K51" s="4" t="s">
        <v>83</v>
      </c>
      <c r="L51" s="5">
        <v>0</v>
      </c>
      <c r="M51" s="4"/>
      <c r="N51" s="4"/>
      <c r="O51" s="4"/>
      <c r="P51" s="4"/>
      <c r="Q51" s="9">
        <f t="shared" si="3"/>
        <v>8</v>
      </c>
    </row>
    <row r="52" spans="2:17" ht="15.75">
      <c r="B52" s="4">
        <v>6</v>
      </c>
      <c r="C52" s="6" t="s">
        <v>18</v>
      </c>
      <c r="D52" s="4">
        <v>778</v>
      </c>
      <c r="E52" s="4" t="s">
        <v>83</v>
      </c>
      <c r="F52" s="14">
        <v>0</v>
      </c>
      <c r="G52" s="4" t="s">
        <v>83</v>
      </c>
      <c r="H52" s="14">
        <v>0</v>
      </c>
      <c r="I52" s="4">
        <v>4</v>
      </c>
      <c r="J52" s="5">
        <v>5</v>
      </c>
      <c r="K52" s="4" t="s">
        <v>86</v>
      </c>
      <c r="L52" s="5">
        <v>1</v>
      </c>
      <c r="M52" s="4"/>
      <c r="N52" s="4"/>
      <c r="O52" s="4"/>
      <c r="P52" s="4"/>
      <c r="Q52" s="9">
        <f t="shared" si="3"/>
        <v>6</v>
      </c>
    </row>
    <row r="53" spans="2:17" ht="15.75">
      <c r="B53" s="4">
        <v>7</v>
      </c>
      <c r="C53" s="6" t="s">
        <v>24</v>
      </c>
      <c r="D53" s="4">
        <v>1</v>
      </c>
      <c r="E53" s="4" t="s">
        <v>83</v>
      </c>
      <c r="F53" s="14">
        <v>0</v>
      </c>
      <c r="G53" s="4" t="s">
        <v>83</v>
      </c>
      <c r="H53" s="14">
        <v>0</v>
      </c>
      <c r="I53" s="4" t="s">
        <v>88</v>
      </c>
      <c r="J53" s="5">
        <v>2</v>
      </c>
      <c r="K53" s="4">
        <v>5</v>
      </c>
      <c r="L53" s="5">
        <v>4</v>
      </c>
      <c r="M53" s="4"/>
      <c r="N53" s="4"/>
      <c r="O53" s="4"/>
      <c r="P53" s="4"/>
      <c r="Q53" s="9">
        <f t="shared" si="3"/>
        <v>6</v>
      </c>
    </row>
    <row r="54" spans="2:17" ht="15.75">
      <c r="B54" s="4">
        <v>8</v>
      </c>
      <c r="C54" s="6" t="s">
        <v>23</v>
      </c>
      <c r="D54" s="4">
        <v>323</v>
      </c>
      <c r="E54" s="4" t="s">
        <v>83</v>
      </c>
      <c r="F54" s="14">
        <v>0</v>
      </c>
      <c r="G54" s="4" t="s">
        <v>83</v>
      </c>
      <c r="H54" s="14">
        <v>0</v>
      </c>
      <c r="I54" s="4" t="s">
        <v>88</v>
      </c>
      <c r="J54" s="5">
        <v>2</v>
      </c>
      <c r="K54" s="4" t="s">
        <v>87</v>
      </c>
      <c r="L54" s="5">
        <v>3</v>
      </c>
      <c r="M54" s="4"/>
      <c r="N54" s="4"/>
      <c r="O54" s="4"/>
      <c r="P54" s="4"/>
      <c r="Q54" s="9">
        <f t="shared" si="3"/>
        <v>5</v>
      </c>
    </row>
    <row r="55" spans="2:17" ht="15.75">
      <c r="B55" s="4">
        <v>9</v>
      </c>
      <c r="C55" s="6" t="s">
        <v>3</v>
      </c>
      <c r="D55" s="4">
        <v>4</v>
      </c>
      <c r="E55" s="4">
        <v>3</v>
      </c>
      <c r="F55" s="14">
        <v>2</v>
      </c>
      <c r="G55" s="8">
        <v>3</v>
      </c>
      <c r="H55" s="14">
        <v>2</v>
      </c>
      <c r="I55" s="4" t="s">
        <v>83</v>
      </c>
      <c r="J55" s="5">
        <v>0</v>
      </c>
      <c r="K55" s="4" t="s">
        <v>83</v>
      </c>
      <c r="L55" s="5">
        <v>0</v>
      </c>
      <c r="M55" s="4"/>
      <c r="N55" s="4"/>
      <c r="O55" s="4"/>
      <c r="P55" s="4"/>
      <c r="Q55" s="9">
        <f t="shared" si="3"/>
        <v>4</v>
      </c>
    </row>
    <row r="56" spans="2:17" ht="15.75">
      <c r="B56" s="4">
        <v>10</v>
      </c>
      <c r="C56" s="6" t="s">
        <v>1</v>
      </c>
      <c r="D56" s="4">
        <v>9</v>
      </c>
      <c r="E56" s="4">
        <v>4</v>
      </c>
      <c r="F56" s="14">
        <v>1</v>
      </c>
      <c r="G56" s="8">
        <v>4</v>
      </c>
      <c r="H56" s="14">
        <v>1</v>
      </c>
      <c r="I56" s="4" t="s">
        <v>83</v>
      </c>
      <c r="J56" s="5">
        <v>0</v>
      </c>
      <c r="K56" s="4" t="s">
        <v>83</v>
      </c>
      <c r="L56" s="5">
        <v>0</v>
      </c>
      <c r="M56" s="4"/>
      <c r="N56" s="4"/>
      <c r="O56" s="4"/>
      <c r="P56" s="4"/>
      <c r="Q56" s="9">
        <f t="shared" si="3"/>
        <v>2</v>
      </c>
    </row>
    <row r="57" spans="2:17" ht="15.75">
      <c r="B57" s="4">
        <v>11</v>
      </c>
      <c r="C57" s="6" t="s">
        <v>22</v>
      </c>
      <c r="D57" s="4">
        <v>2</v>
      </c>
      <c r="E57" s="4" t="s">
        <v>83</v>
      </c>
      <c r="F57" s="14">
        <v>0</v>
      </c>
      <c r="G57" s="4" t="s">
        <v>83</v>
      </c>
      <c r="H57" s="14">
        <v>0</v>
      </c>
      <c r="I57" s="4" t="s">
        <v>89</v>
      </c>
      <c r="J57" s="5">
        <v>1</v>
      </c>
      <c r="K57" s="4" t="s">
        <v>86</v>
      </c>
      <c r="L57" s="5">
        <v>1</v>
      </c>
      <c r="M57" s="4"/>
      <c r="N57" s="4"/>
      <c r="O57" s="4"/>
      <c r="P57" s="4"/>
      <c r="Q57" s="9">
        <f t="shared" si="3"/>
        <v>2</v>
      </c>
    </row>
  </sheetData>
  <mergeCells count="40">
    <mergeCell ref="B43:Q43"/>
    <mergeCell ref="B44:B46"/>
    <mergeCell ref="C44:C46"/>
    <mergeCell ref="D44:D46"/>
    <mergeCell ref="E44:P44"/>
    <mergeCell ref="Q44:Q46"/>
    <mergeCell ref="E45:H45"/>
    <mergeCell ref="I45:L45"/>
    <mergeCell ref="M45:N45"/>
    <mergeCell ref="O45:P45"/>
    <mergeCell ref="B35:Q35"/>
    <mergeCell ref="B36:B38"/>
    <mergeCell ref="C36:C38"/>
    <mergeCell ref="D36:D38"/>
    <mergeCell ref="E36:P36"/>
    <mergeCell ref="Q36:Q38"/>
    <mergeCell ref="E37:H37"/>
    <mergeCell ref="I37:L37"/>
    <mergeCell ref="M37:N37"/>
    <mergeCell ref="O37:P37"/>
    <mergeCell ref="B25:Q25"/>
    <mergeCell ref="B26:B28"/>
    <mergeCell ref="C26:C28"/>
    <mergeCell ref="D26:D28"/>
    <mergeCell ref="E26:P26"/>
    <mergeCell ref="Q26:Q28"/>
    <mergeCell ref="E27:H27"/>
    <mergeCell ref="I27:L27"/>
    <mergeCell ref="M27:N27"/>
    <mergeCell ref="O27:P27"/>
    <mergeCell ref="B2:Q2"/>
    <mergeCell ref="E3:P3"/>
    <mergeCell ref="E4:H4"/>
    <mergeCell ref="I4:L4"/>
    <mergeCell ref="M4:N4"/>
    <mergeCell ref="O4:P4"/>
    <mergeCell ref="B3:B5"/>
    <mergeCell ref="C3:C5"/>
    <mergeCell ref="D3:D5"/>
    <mergeCell ref="Q3:Q5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K53"/>
  <sheetViews>
    <sheetView workbookViewId="0">
      <selection activeCell="N40" sqref="N40"/>
    </sheetView>
  </sheetViews>
  <sheetFormatPr defaultRowHeight="15"/>
  <cols>
    <col min="1" max="1" width="11.140625" customWidth="1"/>
    <col min="2" max="2" width="4" customWidth="1"/>
    <col min="3" max="3" width="20.7109375" style="2" customWidth="1"/>
    <col min="4" max="4" width="4" bestFit="1" customWidth="1"/>
    <col min="6" max="6" width="9.140625" customWidth="1"/>
    <col min="7" max="10" width="0" hidden="1" customWidth="1"/>
  </cols>
  <sheetData>
    <row r="2" spans="2:11" ht="18.75">
      <c r="B2" s="19" t="s">
        <v>75</v>
      </c>
      <c r="C2" s="19"/>
      <c r="D2" s="19"/>
      <c r="E2" s="19"/>
      <c r="F2" s="19"/>
      <c r="G2" s="19"/>
      <c r="H2" s="19"/>
      <c r="I2" s="19"/>
      <c r="J2" s="19"/>
      <c r="K2" s="19"/>
    </row>
    <row r="3" spans="2:11" ht="15.75" customHeight="1">
      <c r="B3" s="23" t="s">
        <v>69</v>
      </c>
      <c r="C3" s="27" t="s">
        <v>68</v>
      </c>
      <c r="D3" s="27" t="s">
        <v>4</v>
      </c>
      <c r="E3" s="17" t="s">
        <v>99</v>
      </c>
      <c r="F3" s="17" t="s">
        <v>100</v>
      </c>
      <c r="G3" s="15"/>
      <c r="H3" s="15"/>
      <c r="I3" s="15"/>
      <c r="J3" s="16"/>
      <c r="K3" s="27" t="s">
        <v>70</v>
      </c>
    </row>
    <row r="4" spans="2:11">
      <c r="B4" s="24"/>
      <c r="C4" s="28"/>
      <c r="D4" s="28"/>
      <c r="E4" s="12" t="s">
        <v>85</v>
      </c>
      <c r="F4" s="12" t="s">
        <v>85</v>
      </c>
      <c r="G4" s="12"/>
      <c r="H4" s="12"/>
      <c r="I4" s="12"/>
      <c r="J4" s="12"/>
      <c r="K4" s="28"/>
    </row>
    <row r="5" spans="2:11" ht="15.75">
      <c r="B5" s="4">
        <v>1</v>
      </c>
      <c r="C5" s="3" t="s">
        <v>35</v>
      </c>
      <c r="D5" s="4">
        <v>159</v>
      </c>
      <c r="E5" s="4">
        <v>18</v>
      </c>
      <c r="F5" s="4">
        <v>32</v>
      </c>
      <c r="G5" s="4"/>
      <c r="H5" s="5"/>
      <c r="I5" s="4"/>
      <c r="J5" s="5"/>
      <c r="K5" s="11">
        <f>E5+F5</f>
        <v>50</v>
      </c>
    </row>
    <row r="6" spans="2:11" ht="15.75">
      <c r="B6" s="4">
        <v>2</v>
      </c>
      <c r="C6" s="3" t="s">
        <v>27</v>
      </c>
      <c r="D6" s="4">
        <v>973</v>
      </c>
      <c r="E6" s="4">
        <v>15</v>
      </c>
      <c r="F6" s="4">
        <v>30</v>
      </c>
      <c r="G6" s="4"/>
      <c r="H6" s="5"/>
      <c r="I6" s="4"/>
      <c r="J6" s="5"/>
      <c r="K6" s="11">
        <f t="shared" ref="K6:K22" si="0">E6+F6</f>
        <v>45</v>
      </c>
    </row>
    <row r="7" spans="2:11" ht="15.75">
      <c r="B7" s="4">
        <v>3</v>
      </c>
      <c r="C7" s="3" t="s">
        <v>32</v>
      </c>
      <c r="D7" s="4">
        <v>655</v>
      </c>
      <c r="E7" s="4">
        <v>10</v>
      </c>
      <c r="F7" s="4">
        <v>30</v>
      </c>
      <c r="G7" s="4"/>
      <c r="H7" s="5"/>
      <c r="I7" s="4"/>
      <c r="J7" s="5"/>
      <c r="K7" s="11">
        <f t="shared" si="0"/>
        <v>40</v>
      </c>
    </row>
    <row r="8" spans="2:11" ht="15.75">
      <c r="B8" s="4">
        <v>4</v>
      </c>
      <c r="C8" s="3" t="s">
        <v>26</v>
      </c>
      <c r="D8" s="4">
        <v>255</v>
      </c>
      <c r="E8" s="4">
        <v>13</v>
      </c>
      <c r="F8" s="4">
        <v>24</v>
      </c>
      <c r="G8" s="4"/>
      <c r="H8" s="5"/>
      <c r="I8" s="4"/>
      <c r="J8" s="5"/>
      <c r="K8" s="11">
        <f t="shared" si="0"/>
        <v>37</v>
      </c>
    </row>
    <row r="9" spans="2:11" ht="15.75">
      <c r="B9" s="4">
        <v>5</v>
      </c>
      <c r="C9" s="3" t="s">
        <v>33</v>
      </c>
      <c r="D9" s="4">
        <v>654</v>
      </c>
      <c r="E9" s="4">
        <v>11</v>
      </c>
      <c r="F9" s="4">
        <v>25</v>
      </c>
      <c r="G9" s="4"/>
      <c r="H9" s="5"/>
      <c r="I9" s="4"/>
      <c r="J9" s="5"/>
      <c r="K9" s="11">
        <f t="shared" si="0"/>
        <v>36</v>
      </c>
    </row>
    <row r="10" spans="2:11" ht="15.75">
      <c r="B10" s="4">
        <v>6</v>
      </c>
      <c r="C10" s="3" t="s">
        <v>36</v>
      </c>
      <c r="D10" s="4">
        <v>13</v>
      </c>
      <c r="E10" s="4">
        <v>0</v>
      </c>
      <c r="F10" s="4">
        <v>28</v>
      </c>
      <c r="G10" s="4"/>
      <c r="H10" s="5"/>
      <c r="I10" s="4"/>
      <c r="J10" s="5"/>
      <c r="K10" s="11">
        <f t="shared" si="0"/>
        <v>28</v>
      </c>
    </row>
    <row r="11" spans="2:11" ht="15.75">
      <c r="B11" s="4">
        <v>7</v>
      </c>
      <c r="C11" s="3" t="s">
        <v>39</v>
      </c>
      <c r="D11" s="4">
        <v>75</v>
      </c>
      <c r="E11" s="4">
        <v>9</v>
      </c>
      <c r="F11" s="4">
        <v>13</v>
      </c>
      <c r="G11" s="4"/>
      <c r="H11" s="5"/>
      <c r="I11" s="4"/>
      <c r="J11" s="5"/>
      <c r="K11" s="11">
        <f t="shared" si="0"/>
        <v>22</v>
      </c>
    </row>
    <row r="12" spans="2:11" ht="15.75">
      <c r="B12" s="4">
        <v>8</v>
      </c>
      <c r="C12" s="3" t="s">
        <v>28</v>
      </c>
      <c r="D12" s="4">
        <v>341</v>
      </c>
      <c r="E12" s="4">
        <v>0</v>
      </c>
      <c r="F12" s="4">
        <v>21</v>
      </c>
      <c r="G12" s="4"/>
      <c r="H12" s="5"/>
      <c r="I12" s="4"/>
      <c r="J12" s="5"/>
      <c r="K12" s="11">
        <f t="shared" si="0"/>
        <v>21</v>
      </c>
    </row>
    <row r="13" spans="2:11" ht="15.75">
      <c r="B13" s="4">
        <v>9</v>
      </c>
      <c r="C13" s="3" t="s">
        <v>29</v>
      </c>
      <c r="D13" s="4">
        <v>757</v>
      </c>
      <c r="E13" s="4">
        <v>0</v>
      </c>
      <c r="F13" s="4">
        <v>21</v>
      </c>
      <c r="G13" s="4"/>
      <c r="H13" s="5"/>
      <c r="I13" s="4"/>
      <c r="J13" s="5"/>
      <c r="K13" s="11">
        <f t="shared" si="0"/>
        <v>21</v>
      </c>
    </row>
    <row r="14" spans="2:11" ht="15.75">
      <c r="B14" s="4">
        <v>10</v>
      </c>
      <c r="C14" s="3" t="s">
        <v>30</v>
      </c>
      <c r="D14" s="4">
        <v>99</v>
      </c>
      <c r="E14" s="4">
        <v>0</v>
      </c>
      <c r="F14" s="4">
        <v>20</v>
      </c>
      <c r="G14" s="4"/>
      <c r="H14" s="5"/>
      <c r="I14" s="4"/>
      <c r="J14" s="5"/>
      <c r="K14" s="11">
        <f t="shared" si="0"/>
        <v>20</v>
      </c>
    </row>
    <row r="15" spans="2:11" ht="15.75">
      <c r="B15" s="4">
        <v>11</v>
      </c>
      <c r="C15" s="3" t="s">
        <v>0</v>
      </c>
      <c r="D15" s="4">
        <v>29</v>
      </c>
      <c r="E15" s="4">
        <v>0</v>
      </c>
      <c r="F15" s="4">
        <v>16</v>
      </c>
      <c r="G15" s="4"/>
      <c r="H15" s="5"/>
      <c r="I15" s="4"/>
      <c r="J15" s="5"/>
      <c r="K15" s="11">
        <f t="shared" si="0"/>
        <v>16</v>
      </c>
    </row>
    <row r="16" spans="2:11" ht="15.75">
      <c r="B16" s="4">
        <v>12</v>
      </c>
      <c r="C16" s="3" t="s">
        <v>38</v>
      </c>
      <c r="D16" s="4">
        <v>37</v>
      </c>
      <c r="E16" s="4">
        <v>6</v>
      </c>
      <c r="F16" s="4">
        <v>8</v>
      </c>
      <c r="G16" s="4"/>
      <c r="H16" s="5"/>
      <c r="I16" s="4"/>
      <c r="J16" s="5"/>
      <c r="K16" s="11">
        <f t="shared" si="0"/>
        <v>14</v>
      </c>
    </row>
    <row r="17" spans="2:11" ht="15.75">
      <c r="B17" s="4">
        <v>13</v>
      </c>
      <c r="C17" s="3" t="s">
        <v>37</v>
      </c>
      <c r="D17" s="4">
        <v>80</v>
      </c>
      <c r="E17" s="4">
        <v>6</v>
      </c>
      <c r="F17" s="4">
        <v>7</v>
      </c>
      <c r="G17" s="4"/>
      <c r="H17" s="5"/>
      <c r="I17" s="4"/>
      <c r="J17" s="5"/>
      <c r="K17" s="11">
        <f t="shared" si="0"/>
        <v>13</v>
      </c>
    </row>
    <row r="18" spans="2:11" ht="15.75">
      <c r="B18" s="4">
        <v>14</v>
      </c>
      <c r="C18" s="3" t="s">
        <v>25</v>
      </c>
      <c r="D18" s="4">
        <v>15</v>
      </c>
      <c r="E18" s="4">
        <v>0</v>
      </c>
      <c r="F18" s="4">
        <v>11</v>
      </c>
      <c r="G18" s="4"/>
      <c r="H18" s="5"/>
      <c r="I18" s="4"/>
      <c r="J18" s="5"/>
      <c r="K18" s="11">
        <f t="shared" si="0"/>
        <v>11</v>
      </c>
    </row>
    <row r="19" spans="2:11" ht="15.75">
      <c r="B19" s="4">
        <v>15</v>
      </c>
      <c r="C19" s="3" t="s">
        <v>31</v>
      </c>
      <c r="D19" s="4">
        <v>9</v>
      </c>
      <c r="E19" s="4">
        <v>0</v>
      </c>
      <c r="F19" s="4">
        <v>10</v>
      </c>
      <c r="G19" s="4"/>
      <c r="H19" s="5"/>
      <c r="I19" s="4"/>
      <c r="J19" s="5"/>
      <c r="K19" s="11">
        <f t="shared" si="0"/>
        <v>10</v>
      </c>
    </row>
    <row r="20" spans="2:11" ht="15.75">
      <c r="B20" s="4">
        <v>16</v>
      </c>
      <c r="C20" s="3" t="s">
        <v>40</v>
      </c>
      <c r="D20" s="4">
        <v>127</v>
      </c>
      <c r="E20" s="4">
        <v>0</v>
      </c>
      <c r="F20" s="4">
        <v>7</v>
      </c>
      <c r="G20" s="4"/>
      <c r="H20" s="5"/>
      <c r="I20" s="4"/>
      <c r="J20" s="5"/>
      <c r="K20" s="11">
        <f t="shared" si="0"/>
        <v>7</v>
      </c>
    </row>
    <row r="21" spans="2:11" ht="15.75">
      <c r="B21" s="4">
        <v>17</v>
      </c>
      <c r="C21" s="3" t="s">
        <v>34</v>
      </c>
      <c r="D21" s="4">
        <v>951</v>
      </c>
      <c r="E21" s="4">
        <v>0</v>
      </c>
      <c r="F21" s="4">
        <v>3</v>
      </c>
      <c r="G21" s="4"/>
      <c r="H21" s="5"/>
      <c r="I21" s="4"/>
      <c r="J21" s="5"/>
      <c r="K21" s="11">
        <f t="shared" si="0"/>
        <v>3</v>
      </c>
    </row>
    <row r="22" spans="2:11" ht="15.75">
      <c r="B22" s="4">
        <v>18</v>
      </c>
      <c r="C22" s="3" t="s">
        <v>82</v>
      </c>
      <c r="D22" s="4">
        <v>3</v>
      </c>
      <c r="E22" s="4">
        <v>2</v>
      </c>
      <c r="F22" s="4">
        <v>0</v>
      </c>
      <c r="G22" s="4"/>
      <c r="H22" s="5"/>
      <c r="I22" s="4"/>
      <c r="J22" s="5"/>
      <c r="K22" s="11">
        <f t="shared" si="0"/>
        <v>2</v>
      </c>
    </row>
    <row r="23" spans="2:11">
      <c r="D23" s="1"/>
    </row>
    <row r="24" spans="2:11" ht="18.75">
      <c r="B24" s="19" t="s">
        <v>95</v>
      </c>
      <c r="C24" s="19"/>
      <c r="D24" s="19"/>
      <c r="E24" s="19"/>
      <c r="F24" s="19"/>
      <c r="G24" s="19"/>
      <c r="H24" s="19"/>
      <c r="I24" s="19"/>
      <c r="J24" s="19"/>
      <c r="K24" s="19"/>
    </row>
    <row r="25" spans="2:11" ht="15.75" customHeight="1">
      <c r="B25" s="23" t="s">
        <v>69</v>
      </c>
      <c r="C25" s="27" t="s">
        <v>68</v>
      </c>
      <c r="D25" s="27" t="s">
        <v>4</v>
      </c>
      <c r="E25" s="17" t="s">
        <v>99</v>
      </c>
      <c r="F25" s="17" t="s">
        <v>100</v>
      </c>
      <c r="G25" s="15"/>
      <c r="H25" s="15"/>
      <c r="I25" s="15"/>
      <c r="J25" s="16"/>
      <c r="K25" s="27" t="s">
        <v>70</v>
      </c>
    </row>
    <row r="26" spans="2:11">
      <c r="B26" s="24"/>
      <c r="C26" s="28"/>
      <c r="D26" s="28"/>
      <c r="E26" s="12" t="s">
        <v>85</v>
      </c>
      <c r="F26" s="12" t="s">
        <v>85</v>
      </c>
      <c r="G26" s="12"/>
      <c r="H26" s="12"/>
      <c r="I26" s="12"/>
      <c r="J26" s="12"/>
      <c r="K26" s="28"/>
    </row>
    <row r="27" spans="2:11" ht="15.75">
      <c r="B27" s="4">
        <v>1</v>
      </c>
      <c r="C27" s="3" t="s">
        <v>15</v>
      </c>
      <c r="D27" s="4">
        <v>551</v>
      </c>
      <c r="E27" s="4">
        <v>0</v>
      </c>
      <c r="F27" s="4">
        <v>9</v>
      </c>
      <c r="G27" s="4"/>
      <c r="H27" s="5"/>
      <c r="I27" s="4"/>
      <c r="J27" s="4"/>
      <c r="K27" s="11">
        <f>E27+F27</f>
        <v>9</v>
      </c>
    </row>
    <row r="28" spans="2:11" ht="15.75">
      <c r="B28" s="4">
        <v>2</v>
      </c>
      <c r="C28" s="3" t="s">
        <v>12</v>
      </c>
      <c r="D28" s="4">
        <v>3</v>
      </c>
      <c r="E28" s="4">
        <v>2</v>
      </c>
      <c r="F28" s="4">
        <v>6</v>
      </c>
      <c r="G28" s="4"/>
      <c r="H28" s="5"/>
      <c r="I28" s="4"/>
      <c r="J28" s="4"/>
      <c r="K28" s="11">
        <f t="shared" ref="K28:K31" si="1">E28+F28</f>
        <v>8</v>
      </c>
    </row>
    <row r="29" spans="2:11" ht="15.75">
      <c r="B29" s="4">
        <v>3</v>
      </c>
      <c r="C29" s="3" t="s">
        <v>13</v>
      </c>
      <c r="D29" s="4">
        <v>97</v>
      </c>
      <c r="E29" s="4">
        <v>0</v>
      </c>
      <c r="F29" s="4">
        <v>7</v>
      </c>
      <c r="G29" s="4"/>
      <c r="H29" s="5"/>
      <c r="I29" s="4"/>
      <c r="J29" s="4"/>
      <c r="K29" s="11">
        <f t="shared" si="1"/>
        <v>7</v>
      </c>
    </row>
    <row r="30" spans="2:11" ht="15.75">
      <c r="B30" s="4">
        <v>4</v>
      </c>
      <c r="C30" s="3" t="s">
        <v>14</v>
      </c>
      <c r="D30" s="4">
        <v>96</v>
      </c>
      <c r="E30" s="4">
        <v>0</v>
      </c>
      <c r="F30" s="4">
        <v>5</v>
      </c>
      <c r="G30" s="4"/>
      <c r="H30" s="5"/>
      <c r="I30" s="4"/>
      <c r="J30" s="4"/>
      <c r="K30" s="11">
        <f t="shared" si="1"/>
        <v>5</v>
      </c>
    </row>
    <row r="31" spans="2:11" ht="15.75">
      <c r="B31" s="4">
        <v>5</v>
      </c>
      <c r="C31" s="3" t="s">
        <v>16</v>
      </c>
      <c r="D31" s="4">
        <v>5</v>
      </c>
      <c r="E31" s="4">
        <v>0</v>
      </c>
      <c r="F31" s="4">
        <v>3</v>
      </c>
      <c r="G31" s="4"/>
      <c r="H31" s="5"/>
      <c r="I31" s="4"/>
      <c r="J31" s="4"/>
      <c r="K31" s="11">
        <f t="shared" si="1"/>
        <v>3</v>
      </c>
    </row>
    <row r="32" spans="2:11">
      <c r="D32" s="1"/>
    </row>
    <row r="33" spans="2:11" ht="18.75">
      <c r="B33" s="19" t="s">
        <v>96</v>
      </c>
      <c r="C33" s="19"/>
      <c r="D33" s="19"/>
      <c r="E33" s="19"/>
      <c r="F33" s="19"/>
      <c r="G33" s="19"/>
      <c r="H33" s="19"/>
      <c r="I33" s="19"/>
      <c r="J33" s="19"/>
      <c r="K33" s="19"/>
    </row>
    <row r="34" spans="2:11" ht="15.75" customHeight="1">
      <c r="B34" s="23" t="s">
        <v>69</v>
      </c>
      <c r="C34" s="27" t="s">
        <v>68</v>
      </c>
      <c r="D34" s="27" t="s">
        <v>4</v>
      </c>
      <c r="E34" s="17" t="s">
        <v>99</v>
      </c>
      <c r="F34" s="17" t="s">
        <v>100</v>
      </c>
      <c r="G34" s="15"/>
      <c r="H34" s="15"/>
      <c r="I34" s="15"/>
      <c r="J34" s="16"/>
      <c r="K34" s="27" t="s">
        <v>70</v>
      </c>
    </row>
    <row r="35" spans="2:11">
      <c r="B35" s="24"/>
      <c r="C35" s="28"/>
      <c r="D35" s="28"/>
      <c r="E35" s="12" t="s">
        <v>85</v>
      </c>
      <c r="F35" s="12" t="s">
        <v>85</v>
      </c>
      <c r="G35" s="12"/>
      <c r="H35" s="12"/>
      <c r="I35" s="12"/>
      <c r="J35" s="12"/>
      <c r="K35" s="28"/>
    </row>
    <row r="36" spans="2:11" ht="15.75">
      <c r="B36" s="4">
        <v>1</v>
      </c>
      <c r="C36" s="6" t="s">
        <v>9</v>
      </c>
      <c r="D36" s="4">
        <v>99</v>
      </c>
      <c r="E36" s="4">
        <v>2</v>
      </c>
      <c r="F36" s="4">
        <v>6</v>
      </c>
      <c r="G36" s="4"/>
      <c r="H36" s="5"/>
      <c r="I36" s="4"/>
      <c r="J36" s="4"/>
      <c r="K36" s="11">
        <f>E36+F36</f>
        <v>8</v>
      </c>
    </row>
    <row r="37" spans="2:11" ht="15.75">
      <c r="B37" s="4">
        <v>2</v>
      </c>
      <c r="C37" s="6" t="s">
        <v>10</v>
      </c>
      <c r="D37" s="4" t="s">
        <v>98</v>
      </c>
      <c r="E37" s="4">
        <v>0</v>
      </c>
      <c r="F37" s="4">
        <v>4</v>
      </c>
      <c r="G37" s="4"/>
      <c r="H37" s="5"/>
      <c r="I37" s="4"/>
      <c r="J37" s="4"/>
      <c r="K37" s="11">
        <f t="shared" ref="K37:K38" si="2">E37+F37</f>
        <v>4</v>
      </c>
    </row>
    <row r="38" spans="2:11" ht="15.75">
      <c r="B38" s="4">
        <v>3</v>
      </c>
      <c r="C38" s="6" t="s">
        <v>11</v>
      </c>
      <c r="D38" s="4">
        <v>115</v>
      </c>
      <c r="E38" s="4">
        <v>0</v>
      </c>
      <c r="F38" s="4">
        <v>2</v>
      </c>
      <c r="G38" s="4"/>
      <c r="H38" s="5"/>
      <c r="I38" s="4"/>
      <c r="J38" s="4"/>
      <c r="K38" s="11">
        <f t="shared" si="2"/>
        <v>2</v>
      </c>
    </row>
    <row r="39" spans="2:11">
      <c r="D39" s="1"/>
    </row>
    <row r="40" spans="2:11" ht="18.75">
      <c r="B40" s="19" t="s">
        <v>97</v>
      </c>
      <c r="C40" s="19"/>
      <c r="D40" s="19"/>
      <c r="E40" s="19"/>
      <c r="F40" s="19"/>
      <c r="G40" s="19"/>
      <c r="H40" s="19"/>
      <c r="I40" s="19"/>
      <c r="J40" s="19"/>
      <c r="K40" s="19"/>
    </row>
    <row r="41" spans="2:11" ht="15.75" customHeight="1">
      <c r="B41" s="23" t="s">
        <v>69</v>
      </c>
      <c r="C41" s="27" t="s">
        <v>68</v>
      </c>
      <c r="D41" s="27" t="s">
        <v>4</v>
      </c>
      <c r="E41" s="17" t="s">
        <v>99</v>
      </c>
      <c r="F41" s="17" t="s">
        <v>100</v>
      </c>
      <c r="G41" s="15"/>
      <c r="H41" s="15"/>
      <c r="I41" s="15"/>
      <c r="J41" s="16"/>
      <c r="K41" s="27" t="s">
        <v>70</v>
      </c>
    </row>
    <row r="42" spans="2:11">
      <c r="B42" s="24"/>
      <c r="C42" s="28"/>
      <c r="D42" s="28"/>
      <c r="E42" s="12" t="s">
        <v>85</v>
      </c>
      <c r="F42" s="12" t="s">
        <v>85</v>
      </c>
      <c r="G42" s="12"/>
      <c r="H42" s="12"/>
      <c r="I42" s="12"/>
      <c r="J42" s="12"/>
      <c r="K42" s="28"/>
    </row>
    <row r="43" spans="2:11" ht="15.75">
      <c r="B43" s="4">
        <v>1</v>
      </c>
      <c r="C43" s="6" t="s">
        <v>2</v>
      </c>
      <c r="D43" s="4">
        <v>40</v>
      </c>
      <c r="E43" s="4">
        <v>6</v>
      </c>
      <c r="F43" s="4">
        <v>13</v>
      </c>
      <c r="G43" s="4"/>
      <c r="H43" s="4"/>
      <c r="I43" s="4"/>
      <c r="J43" s="4"/>
      <c r="K43" s="11">
        <f>E43+F43</f>
        <v>19</v>
      </c>
    </row>
    <row r="44" spans="2:11" ht="15.75">
      <c r="B44" s="4">
        <v>2</v>
      </c>
      <c r="C44" s="6" t="s">
        <v>20</v>
      </c>
      <c r="D44" s="4">
        <v>7</v>
      </c>
      <c r="E44" s="4">
        <v>0</v>
      </c>
      <c r="F44" s="4">
        <v>16</v>
      </c>
      <c r="G44" s="4"/>
      <c r="H44" s="4"/>
      <c r="I44" s="4"/>
      <c r="J44" s="4"/>
      <c r="K44" s="11">
        <f t="shared" ref="K44:K53" si="3">E44+F44</f>
        <v>16</v>
      </c>
    </row>
    <row r="45" spans="2:11" ht="15.75">
      <c r="B45" s="4">
        <v>3</v>
      </c>
      <c r="C45" s="6" t="s">
        <v>21</v>
      </c>
      <c r="D45" s="4">
        <v>195</v>
      </c>
      <c r="E45" s="4">
        <v>0</v>
      </c>
      <c r="F45" s="4">
        <v>13</v>
      </c>
      <c r="G45" s="4"/>
      <c r="H45" s="4"/>
      <c r="I45" s="4"/>
      <c r="J45" s="4"/>
      <c r="K45" s="11">
        <f t="shared" si="3"/>
        <v>13</v>
      </c>
    </row>
    <row r="46" spans="2:11" ht="15.75">
      <c r="B46" s="4">
        <v>4</v>
      </c>
      <c r="C46" s="6" t="s">
        <v>19</v>
      </c>
      <c r="D46" s="4">
        <v>79</v>
      </c>
      <c r="E46" s="4">
        <v>0</v>
      </c>
      <c r="F46" s="4">
        <v>9</v>
      </c>
      <c r="G46" s="4"/>
      <c r="H46" s="4"/>
      <c r="I46" s="4"/>
      <c r="J46" s="4"/>
      <c r="K46" s="11">
        <f t="shared" si="3"/>
        <v>9</v>
      </c>
    </row>
    <row r="47" spans="2:11" ht="15.75">
      <c r="B47" s="4">
        <v>5</v>
      </c>
      <c r="C47" s="6" t="s">
        <v>0</v>
      </c>
      <c r="D47" s="4">
        <v>29</v>
      </c>
      <c r="E47" s="4">
        <v>8</v>
      </c>
      <c r="F47" s="4">
        <v>0</v>
      </c>
      <c r="G47" s="4"/>
      <c r="H47" s="4"/>
      <c r="I47" s="4"/>
      <c r="J47" s="4"/>
      <c r="K47" s="11">
        <f t="shared" si="3"/>
        <v>8</v>
      </c>
    </row>
    <row r="48" spans="2:11" ht="15.75">
      <c r="B48" s="4">
        <v>6</v>
      </c>
      <c r="C48" s="6" t="s">
        <v>18</v>
      </c>
      <c r="D48" s="4">
        <v>778</v>
      </c>
      <c r="E48" s="4">
        <v>0</v>
      </c>
      <c r="F48" s="4">
        <v>6</v>
      </c>
      <c r="G48" s="4"/>
      <c r="H48" s="4"/>
      <c r="I48" s="4"/>
      <c r="J48" s="4"/>
      <c r="K48" s="11">
        <f t="shared" si="3"/>
        <v>6</v>
      </c>
    </row>
    <row r="49" spans="2:11" ht="15.75">
      <c r="B49" s="4">
        <v>7</v>
      </c>
      <c r="C49" s="6" t="s">
        <v>24</v>
      </c>
      <c r="D49" s="4">
        <v>1</v>
      </c>
      <c r="E49" s="4">
        <v>0</v>
      </c>
      <c r="F49" s="4">
        <v>6</v>
      </c>
      <c r="G49" s="4"/>
      <c r="H49" s="4"/>
      <c r="I49" s="4"/>
      <c r="J49" s="4"/>
      <c r="K49" s="11">
        <f t="shared" si="3"/>
        <v>6</v>
      </c>
    </row>
    <row r="50" spans="2:11" ht="15.75">
      <c r="B50" s="4">
        <v>8</v>
      </c>
      <c r="C50" s="6" t="s">
        <v>23</v>
      </c>
      <c r="D50" s="4">
        <v>323</v>
      </c>
      <c r="E50" s="4">
        <v>0</v>
      </c>
      <c r="F50" s="4">
        <v>5</v>
      </c>
      <c r="G50" s="4"/>
      <c r="H50" s="4"/>
      <c r="I50" s="4"/>
      <c r="J50" s="4"/>
      <c r="K50" s="11">
        <f t="shared" si="3"/>
        <v>5</v>
      </c>
    </row>
    <row r="51" spans="2:11" ht="15.75">
      <c r="B51" s="4">
        <v>9</v>
      </c>
      <c r="C51" s="6" t="s">
        <v>3</v>
      </c>
      <c r="D51" s="4">
        <v>4</v>
      </c>
      <c r="E51" s="4">
        <v>4</v>
      </c>
      <c r="F51" s="4">
        <v>0</v>
      </c>
      <c r="G51" s="4"/>
      <c r="H51" s="4"/>
      <c r="I51" s="4"/>
      <c r="J51" s="4"/>
      <c r="K51" s="11">
        <f t="shared" si="3"/>
        <v>4</v>
      </c>
    </row>
    <row r="52" spans="2:11" ht="15.75">
      <c r="B52" s="4">
        <v>10</v>
      </c>
      <c r="C52" s="6" t="s">
        <v>1</v>
      </c>
      <c r="D52" s="4">
        <v>9</v>
      </c>
      <c r="E52" s="4">
        <v>2</v>
      </c>
      <c r="F52" s="4">
        <v>0</v>
      </c>
      <c r="G52" s="4"/>
      <c r="H52" s="4"/>
      <c r="I52" s="4"/>
      <c r="J52" s="4"/>
      <c r="K52" s="11">
        <f t="shared" si="3"/>
        <v>2</v>
      </c>
    </row>
    <row r="53" spans="2:11" ht="15.75">
      <c r="B53" s="4">
        <v>11</v>
      </c>
      <c r="C53" s="6" t="s">
        <v>22</v>
      </c>
      <c r="D53" s="4">
        <v>2</v>
      </c>
      <c r="E53" s="4">
        <v>0</v>
      </c>
      <c r="F53" s="4">
        <v>2</v>
      </c>
      <c r="G53" s="4"/>
      <c r="H53" s="4"/>
      <c r="I53" s="4"/>
      <c r="J53" s="4"/>
      <c r="K53" s="11">
        <f t="shared" si="3"/>
        <v>2</v>
      </c>
    </row>
  </sheetData>
  <mergeCells count="20">
    <mergeCell ref="B2:K2"/>
    <mergeCell ref="B3:B4"/>
    <mergeCell ref="C3:C4"/>
    <mergeCell ref="D3:D4"/>
    <mergeCell ref="K3:K4"/>
    <mergeCell ref="B24:K24"/>
    <mergeCell ref="B25:B26"/>
    <mergeCell ref="C25:C26"/>
    <mergeCell ref="D25:D26"/>
    <mergeCell ref="K25:K26"/>
    <mergeCell ref="B33:K33"/>
    <mergeCell ref="B34:B35"/>
    <mergeCell ref="C34:C35"/>
    <mergeCell ref="D34:D35"/>
    <mergeCell ref="K34:K35"/>
    <mergeCell ref="B40:K40"/>
    <mergeCell ref="B41:B42"/>
    <mergeCell ref="C41:C42"/>
    <mergeCell ref="D41:D42"/>
    <mergeCell ref="K41:K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2014-07-08T12:45:24Z</dcterms:modified>
</cp:coreProperties>
</file>