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Полные" sheetId="2" r:id="rId1"/>
    <sheet name="Кратко" sheetId="5" r:id="rId2"/>
  </sheets>
  <calcPr calcId="124519"/>
</workbook>
</file>

<file path=xl/calcChain.xml><?xml version="1.0" encoding="utf-8"?>
<calcChain xmlns="http://schemas.openxmlformats.org/spreadsheetml/2006/main">
  <c r="K58" i="5"/>
  <c r="K59"/>
  <c r="K60"/>
  <c r="K61"/>
  <c r="K62"/>
  <c r="K63"/>
  <c r="K49"/>
  <c r="K50"/>
  <c r="K51"/>
  <c r="K52"/>
  <c r="K53"/>
  <c r="K54"/>
  <c r="K55"/>
  <c r="K56"/>
  <c r="K57"/>
  <c r="K25"/>
  <c r="AC68" i="2"/>
  <c r="AC63"/>
  <c r="AC69"/>
  <c r="AC27"/>
  <c r="AC29"/>
  <c r="K36" i="5" l="1"/>
  <c r="K37"/>
  <c r="K38"/>
  <c r="K39"/>
  <c r="K40"/>
  <c r="K74"/>
  <c r="K75"/>
  <c r="K76"/>
  <c r="K77"/>
  <c r="K78"/>
  <c r="AC78" i="2"/>
  <c r="AC80"/>
  <c r="AC81"/>
  <c r="AC83"/>
  <c r="AC56"/>
  <c r="AC8"/>
  <c r="AC7"/>
  <c r="AC64"/>
  <c r="AC67"/>
  <c r="AC46"/>
  <c r="AC42"/>
  <c r="AC44"/>
  <c r="AC87"/>
  <c r="AC89"/>
  <c r="AC91"/>
  <c r="AC77"/>
  <c r="AC79"/>
  <c r="AC82"/>
  <c r="AC84"/>
  <c r="AC85"/>
  <c r="AC86"/>
  <c r="AC88"/>
  <c r="AC90"/>
  <c r="AC76"/>
  <c r="AC55"/>
  <c r="AC58"/>
  <c r="AC59"/>
  <c r="AC60"/>
  <c r="AC61"/>
  <c r="AC65"/>
  <c r="AC57"/>
  <c r="AC62"/>
  <c r="AC66"/>
  <c r="AC36"/>
  <c r="AC39"/>
  <c r="AC38"/>
  <c r="AC41"/>
  <c r="AC43"/>
  <c r="AC40"/>
  <c r="AC45"/>
  <c r="AC47"/>
  <c r="AC48"/>
  <c r="AC37"/>
  <c r="AC9"/>
  <c r="AC11"/>
  <c r="AC12"/>
  <c r="AC10"/>
  <c r="AC13"/>
  <c r="AC16"/>
  <c r="AC14"/>
  <c r="AC15"/>
  <c r="AC18"/>
  <c r="AC17"/>
  <c r="AC19"/>
  <c r="AC20"/>
  <c r="AC21"/>
  <c r="AC22"/>
  <c r="AC23"/>
  <c r="AC24"/>
  <c r="AC25"/>
  <c r="AC26"/>
  <c r="AC28"/>
  <c r="K69" i="5"/>
  <c r="K70"/>
  <c r="K71"/>
  <c r="K72"/>
  <c r="K73"/>
  <c r="K79"/>
  <c r="K80"/>
  <c r="K81"/>
  <c r="K82"/>
  <c r="K83"/>
  <c r="K68"/>
  <c r="K33"/>
  <c r="K34"/>
  <c r="K35"/>
  <c r="K41"/>
  <c r="K42"/>
  <c r="K43"/>
  <c r="K44"/>
  <c r="K32"/>
  <c r="K5"/>
  <c r="K6"/>
  <c r="K7"/>
  <c r="K8"/>
  <c r="K9"/>
  <c r="K10"/>
  <c r="K11"/>
  <c r="K13"/>
  <c r="K12"/>
  <c r="K14"/>
  <c r="K15"/>
  <c r="K16"/>
  <c r="K17"/>
  <c r="K18"/>
  <c r="K20"/>
  <c r="K21"/>
  <c r="K22"/>
  <c r="K23"/>
  <c r="K24"/>
  <c r="K26"/>
  <c r="K27"/>
  <c r="K19"/>
</calcChain>
</file>

<file path=xl/sharedStrings.xml><?xml version="1.0" encoding="utf-8"?>
<sst xmlns="http://schemas.openxmlformats.org/spreadsheetml/2006/main" count="430" uniqueCount="103">
  <si>
    <t>Андропов Сергей</t>
  </si>
  <si>
    <t>Черкасов Сергей</t>
  </si>
  <si>
    <t>Денисов Алексей</t>
  </si>
  <si>
    <t>Поздеев Артем</t>
  </si>
  <si>
    <t>№</t>
  </si>
  <si>
    <t>Малышев Владимир</t>
  </si>
  <si>
    <t>Орлов Кирилл</t>
  </si>
  <si>
    <t>Прудников Вадим</t>
  </si>
  <si>
    <t>Поздеев Александр</t>
  </si>
  <si>
    <t>Кощеев Борис</t>
  </si>
  <si>
    <t>Кощеев Игорь</t>
  </si>
  <si>
    <t>Букин Юрий</t>
  </si>
  <si>
    <t>Карцев Игорь</t>
  </si>
  <si>
    <t>Дмитриев Алексей</t>
  </si>
  <si>
    <t>Кощеев Владимир</t>
  </si>
  <si>
    <t>Смирнов Константин</t>
  </si>
  <si>
    <t>Анохин Кирилл</t>
  </si>
  <si>
    <t>Мельников Артем</t>
  </si>
  <si>
    <t>Соколов Сергей</t>
  </si>
  <si>
    <t>Колготин Павел</t>
  </si>
  <si>
    <t>Сивак Никита</t>
  </si>
  <si>
    <t>Ткачук Виталий</t>
  </si>
  <si>
    <t>Антипов Александр</t>
  </si>
  <si>
    <t>Лобанов Петр</t>
  </si>
  <si>
    <t>Пьнусов Артем</t>
  </si>
  <si>
    <t>Леонтьева Люба</t>
  </si>
  <si>
    <t>Леонтьев Василий</t>
  </si>
  <si>
    <t>Баландин Даниил</t>
  </si>
  <si>
    <t>Зорин Алексей</t>
  </si>
  <si>
    <t>Андреев Александр</t>
  </si>
  <si>
    <t>Ващилин Владимир</t>
  </si>
  <si>
    <t>Ларионов Илья</t>
  </si>
  <si>
    <t>Кудряшов Даниил</t>
  </si>
  <si>
    <t>Кудряшов Дмитрий</t>
  </si>
  <si>
    <t>Карцев Роман</t>
  </si>
  <si>
    <t>Кобзев Демид</t>
  </si>
  <si>
    <t>Фамилия</t>
  </si>
  <si>
    <t>№ п/п</t>
  </si>
  <si>
    <t>Итого</t>
  </si>
  <si>
    <t>Этапы</t>
  </si>
  <si>
    <t>O P E N</t>
  </si>
  <si>
    <t>4-й этап</t>
  </si>
  <si>
    <t>Федоров Михаил</t>
  </si>
  <si>
    <t>–</t>
  </si>
  <si>
    <t>место</t>
  </si>
  <si>
    <t>очки</t>
  </si>
  <si>
    <t>н/с</t>
  </si>
  <si>
    <t>сх.</t>
  </si>
  <si>
    <t>сх. (5)</t>
  </si>
  <si>
    <t>сх. (1)</t>
  </si>
  <si>
    <t>сх. (11)</t>
  </si>
  <si>
    <t>сх. (12)</t>
  </si>
  <si>
    <t>сх. (4)</t>
  </si>
  <si>
    <t>сх. (7)</t>
  </si>
  <si>
    <t>сх. (3)</t>
  </si>
  <si>
    <t>Любители А</t>
  </si>
  <si>
    <t>Любители В</t>
  </si>
  <si>
    <t>Любители С</t>
  </si>
  <si>
    <t>б/н</t>
  </si>
  <si>
    <t>1-й этап</t>
  </si>
  <si>
    <t>2-й этап</t>
  </si>
  <si>
    <t>3-й этап</t>
  </si>
  <si>
    <t>1-й заезд</t>
  </si>
  <si>
    <t>2-й заезд</t>
  </si>
  <si>
    <t>1-й этап, 26 июня, Колтуши</t>
  </si>
  <si>
    <t>2-й этап, 2 июля, Колтуши</t>
  </si>
  <si>
    <t>3-й этап, 9 июля, Обухово</t>
  </si>
  <si>
    <t>Быков Артем</t>
  </si>
  <si>
    <t>Суворов Алексей</t>
  </si>
  <si>
    <t>№
п/п</t>
  </si>
  <si>
    <t>Кубарев Игорь</t>
  </si>
  <si>
    <t>Мазепов Владислав</t>
  </si>
  <si>
    <t>Саньков Кирилл</t>
  </si>
  <si>
    <t>Поздняков Александр</t>
  </si>
  <si>
    <t>Мартиросян Геворг</t>
  </si>
  <si>
    <t>5-й этап, 23 июля, Призма-трек</t>
  </si>
  <si>
    <t>4-й этап, 16 июля, Колтуши</t>
  </si>
  <si>
    <t>Демешко Борис</t>
  </si>
  <si>
    <t>Островский Игорь</t>
  </si>
  <si>
    <t>Комова Елизавета</t>
  </si>
  <si>
    <t>Монахов Александр</t>
  </si>
  <si>
    <t>Фетисенков Константин</t>
  </si>
  <si>
    <t>Шевелев Станислав</t>
  </si>
  <si>
    <t>Осокин Виктор</t>
  </si>
  <si>
    <t>Волощенко Александр</t>
  </si>
  <si>
    <t>Эвенчик Игорь</t>
  </si>
  <si>
    <t>Коваленко Георгий</t>
  </si>
  <si>
    <t>Томилин Алексей</t>
  </si>
  <si>
    <t>Ивонинский Владимир</t>
  </si>
  <si>
    <t>Бубликов Максим</t>
  </si>
  <si>
    <t>Терентьев Виктор</t>
  </si>
  <si>
    <t>Добряков Александр</t>
  </si>
  <si>
    <t>5-й этап</t>
  </si>
  <si>
    <t>6-й этап, 30 июля, Призма-трек</t>
  </si>
  <si>
    <t>Чернявский Сергей</t>
  </si>
  <si>
    <t>Осипов Владимир</t>
  </si>
  <si>
    <t>Викторов Александр</t>
  </si>
  <si>
    <t>Мамистов Виктор</t>
  </si>
  <si>
    <t>Велеулов Сергей</t>
  </si>
  <si>
    <t>Кудашев Константин</t>
  </si>
  <si>
    <t>6-й этап</t>
  </si>
  <si>
    <t>Борисенок Наталья</t>
  </si>
  <si>
    <t>Кузнецов Кирилл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</si>
</sst>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Aharoni"/>
      <charset val="177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trike/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ill="1"/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2" borderId="17" xfId="0" applyFont="1" applyFill="1" applyBorder="1"/>
    <xf numFmtId="0" fontId="0" fillId="2" borderId="22" xfId="0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0" fontId="0" fillId="2" borderId="14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3" fillId="2" borderId="40" xfId="0" applyFont="1" applyFill="1" applyBorder="1" applyAlignment="1">
      <alignment horizontal="center"/>
    </xf>
    <xf numFmtId="0" fontId="3" fillId="2" borderId="41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1" fillId="2" borderId="43" xfId="0" applyFont="1" applyFill="1" applyBorder="1" applyAlignment="1">
      <alignment horizontal="left"/>
    </xf>
    <xf numFmtId="0" fontId="0" fillId="2" borderId="44" xfId="0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1" fillId="2" borderId="46" xfId="0" applyFont="1" applyFill="1" applyBorder="1" applyAlignment="1">
      <alignment horizontal="center"/>
    </xf>
    <xf numFmtId="0" fontId="1" fillId="2" borderId="43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2" borderId="43" xfId="0" applyFont="1" applyFill="1" applyBorder="1"/>
    <xf numFmtId="0" fontId="0" fillId="2" borderId="47" xfId="0" applyFill="1" applyBorder="1" applyAlignment="1">
      <alignment horizontal="center"/>
    </xf>
    <xf numFmtId="0" fontId="0" fillId="2" borderId="42" xfId="0" applyFont="1" applyFill="1" applyBorder="1" applyAlignment="1">
      <alignment horizontal="center"/>
    </xf>
    <xf numFmtId="0" fontId="0" fillId="2" borderId="43" xfId="0" applyFont="1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32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C91"/>
  <sheetViews>
    <sheetView tabSelected="1" zoomScale="85" zoomScaleNormal="85" workbookViewId="0">
      <selection activeCell="G19" sqref="G19"/>
    </sheetView>
  </sheetViews>
  <sheetFormatPr defaultRowHeight="15"/>
  <cols>
    <col min="1" max="1" width="11.140625" style="7" customWidth="1"/>
    <col min="2" max="2" width="4" style="7" customWidth="1"/>
    <col min="3" max="3" width="23.28515625" style="8" bestFit="1" customWidth="1"/>
    <col min="4" max="4" width="4.140625" style="7" bestFit="1" customWidth="1"/>
    <col min="5" max="11" width="9.140625" style="7" customWidth="1"/>
    <col min="12" max="12" width="9.42578125" style="7" customWidth="1"/>
    <col min="13" max="24" width="9.140625" style="7" customWidth="1"/>
    <col min="25" max="16384" width="9.140625" style="7"/>
  </cols>
  <sheetData>
    <row r="1" spans="2:29" ht="15.75" thickBot="1"/>
    <row r="2" spans="2:29" ht="19.5" thickBot="1">
      <c r="B2" s="65" t="s">
        <v>40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7"/>
    </row>
    <row r="3" spans="2:29" ht="15.75" customHeight="1" thickBot="1">
      <c r="B3" s="68" t="s">
        <v>37</v>
      </c>
      <c r="C3" s="71" t="s">
        <v>36</v>
      </c>
      <c r="D3" s="86" t="s">
        <v>4</v>
      </c>
      <c r="E3" s="83" t="s">
        <v>39</v>
      </c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5"/>
      <c r="AC3" s="77" t="s">
        <v>38</v>
      </c>
    </row>
    <row r="4" spans="2:29" ht="15.75">
      <c r="B4" s="69"/>
      <c r="C4" s="72"/>
      <c r="D4" s="87"/>
      <c r="E4" s="80" t="s">
        <v>64</v>
      </c>
      <c r="F4" s="81"/>
      <c r="G4" s="81"/>
      <c r="H4" s="82"/>
      <c r="I4" s="60" t="s">
        <v>65</v>
      </c>
      <c r="J4" s="61"/>
      <c r="K4" s="61"/>
      <c r="L4" s="62"/>
      <c r="M4" s="60" t="s">
        <v>66</v>
      </c>
      <c r="N4" s="61"/>
      <c r="O4" s="61"/>
      <c r="P4" s="62"/>
      <c r="Q4" s="60" t="s">
        <v>76</v>
      </c>
      <c r="R4" s="61"/>
      <c r="S4" s="61"/>
      <c r="T4" s="62"/>
      <c r="U4" s="60" t="s">
        <v>75</v>
      </c>
      <c r="V4" s="61"/>
      <c r="W4" s="61"/>
      <c r="X4" s="62"/>
      <c r="Y4" s="60" t="s">
        <v>93</v>
      </c>
      <c r="Z4" s="61"/>
      <c r="AA4" s="61"/>
      <c r="AB4" s="62"/>
      <c r="AC4" s="78"/>
    </row>
    <row r="5" spans="2:29">
      <c r="B5" s="69"/>
      <c r="C5" s="72"/>
      <c r="D5" s="87"/>
      <c r="E5" s="63" t="s">
        <v>62</v>
      </c>
      <c r="F5" s="64"/>
      <c r="G5" s="58" t="s">
        <v>63</v>
      </c>
      <c r="H5" s="59"/>
      <c r="I5" s="63" t="s">
        <v>62</v>
      </c>
      <c r="J5" s="64"/>
      <c r="K5" s="58" t="s">
        <v>63</v>
      </c>
      <c r="L5" s="59"/>
      <c r="M5" s="63" t="s">
        <v>62</v>
      </c>
      <c r="N5" s="64"/>
      <c r="O5" s="58" t="s">
        <v>63</v>
      </c>
      <c r="P5" s="59"/>
      <c r="Q5" s="63" t="s">
        <v>62</v>
      </c>
      <c r="R5" s="64"/>
      <c r="S5" s="58" t="s">
        <v>63</v>
      </c>
      <c r="T5" s="59"/>
      <c r="U5" s="63" t="s">
        <v>62</v>
      </c>
      <c r="V5" s="64"/>
      <c r="W5" s="58" t="s">
        <v>63</v>
      </c>
      <c r="X5" s="59"/>
      <c r="Y5" s="63" t="s">
        <v>62</v>
      </c>
      <c r="Z5" s="64"/>
      <c r="AA5" s="58" t="s">
        <v>63</v>
      </c>
      <c r="AB5" s="59"/>
      <c r="AC5" s="78"/>
    </row>
    <row r="6" spans="2:29">
      <c r="B6" s="70"/>
      <c r="C6" s="73"/>
      <c r="D6" s="88"/>
      <c r="E6" s="11" t="s">
        <v>44</v>
      </c>
      <c r="F6" s="10" t="s">
        <v>45</v>
      </c>
      <c r="G6" s="10" t="s">
        <v>44</v>
      </c>
      <c r="H6" s="12" t="s">
        <v>45</v>
      </c>
      <c r="I6" s="11" t="s">
        <v>44</v>
      </c>
      <c r="J6" s="10" t="s">
        <v>45</v>
      </c>
      <c r="K6" s="10" t="s">
        <v>44</v>
      </c>
      <c r="L6" s="12" t="s">
        <v>45</v>
      </c>
      <c r="M6" s="11" t="s">
        <v>44</v>
      </c>
      <c r="N6" s="10" t="s">
        <v>45</v>
      </c>
      <c r="O6" s="10" t="s">
        <v>44</v>
      </c>
      <c r="P6" s="12" t="s">
        <v>45</v>
      </c>
      <c r="Q6" s="11" t="s">
        <v>44</v>
      </c>
      <c r="R6" s="10" t="s">
        <v>45</v>
      </c>
      <c r="S6" s="10" t="s">
        <v>44</v>
      </c>
      <c r="T6" s="12" t="s">
        <v>45</v>
      </c>
      <c r="U6" s="11" t="s">
        <v>44</v>
      </c>
      <c r="V6" s="10" t="s">
        <v>45</v>
      </c>
      <c r="W6" s="10" t="s">
        <v>44</v>
      </c>
      <c r="X6" s="12" t="s">
        <v>45</v>
      </c>
      <c r="Y6" s="11" t="s">
        <v>44</v>
      </c>
      <c r="Z6" s="10" t="s">
        <v>45</v>
      </c>
      <c r="AA6" s="10" t="s">
        <v>44</v>
      </c>
      <c r="AB6" s="12" t="s">
        <v>45</v>
      </c>
      <c r="AC6" s="79"/>
    </row>
    <row r="7" spans="2:29" ht="15.75">
      <c r="B7" s="13">
        <v>1</v>
      </c>
      <c r="C7" s="14" t="s">
        <v>22</v>
      </c>
      <c r="D7" s="32">
        <v>973</v>
      </c>
      <c r="E7" s="13">
        <v>3</v>
      </c>
      <c r="F7" s="15">
        <v>7</v>
      </c>
      <c r="G7" s="57">
        <v>2</v>
      </c>
      <c r="H7" s="16">
        <v>8</v>
      </c>
      <c r="I7" s="13">
        <v>2</v>
      </c>
      <c r="J7" s="17">
        <v>16</v>
      </c>
      <c r="K7" s="18">
        <v>4</v>
      </c>
      <c r="L7" s="19">
        <v>14</v>
      </c>
      <c r="M7" s="36">
        <v>1</v>
      </c>
      <c r="N7" s="17">
        <v>6</v>
      </c>
      <c r="O7" s="37">
        <v>1</v>
      </c>
      <c r="P7" s="19">
        <v>6</v>
      </c>
      <c r="Q7" s="36"/>
      <c r="R7" s="17"/>
      <c r="S7" s="37"/>
      <c r="T7" s="19"/>
      <c r="U7" s="36">
        <v>4</v>
      </c>
      <c r="V7" s="17">
        <v>10</v>
      </c>
      <c r="W7" s="37">
        <v>2</v>
      </c>
      <c r="X7" s="19">
        <v>12</v>
      </c>
      <c r="Y7" s="36">
        <v>1</v>
      </c>
      <c r="Z7" s="17">
        <v>9</v>
      </c>
      <c r="AA7" s="37">
        <v>2</v>
      </c>
      <c r="AB7" s="19">
        <v>8</v>
      </c>
      <c r="AC7" s="20">
        <f>L7+H7+F7+J7+Z7+AB7+N7+P7+R7+T7+V7+X7</f>
        <v>96</v>
      </c>
    </row>
    <row r="8" spans="2:29" ht="15.75">
      <c r="B8" s="13">
        <v>2</v>
      </c>
      <c r="C8" s="14" t="s">
        <v>30</v>
      </c>
      <c r="D8" s="32">
        <v>159</v>
      </c>
      <c r="E8" s="13">
        <v>1</v>
      </c>
      <c r="F8" s="17">
        <v>9</v>
      </c>
      <c r="G8" s="18">
        <v>1</v>
      </c>
      <c r="H8" s="19">
        <v>9</v>
      </c>
      <c r="I8" s="13">
        <v>3</v>
      </c>
      <c r="J8" s="17">
        <v>15</v>
      </c>
      <c r="K8" s="18">
        <v>1</v>
      </c>
      <c r="L8" s="19">
        <v>17</v>
      </c>
      <c r="M8" s="36"/>
      <c r="N8" s="17"/>
      <c r="O8" s="37"/>
      <c r="P8" s="19"/>
      <c r="Q8" s="36">
        <v>1</v>
      </c>
      <c r="R8" s="17">
        <v>3</v>
      </c>
      <c r="S8" s="37">
        <v>1</v>
      </c>
      <c r="T8" s="19">
        <v>3</v>
      </c>
      <c r="U8" s="36">
        <v>2</v>
      </c>
      <c r="V8" s="17">
        <v>12</v>
      </c>
      <c r="W8" s="37">
        <v>6</v>
      </c>
      <c r="X8" s="19">
        <v>8</v>
      </c>
      <c r="Y8" s="36">
        <v>3</v>
      </c>
      <c r="Z8" s="17">
        <v>7</v>
      </c>
      <c r="AA8" s="37">
        <v>1</v>
      </c>
      <c r="AB8" s="19">
        <v>9</v>
      </c>
      <c r="AC8" s="20">
        <f>L8+H8+F8+J8+Z8+AB8+N8+P8+R8+T8+V8+X8</f>
        <v>92</v>
      </c>
    </row>
    <row r="9" spans="2:29" ht="15.75">
      <c r="B9" s="13">
        <v>3</v>
      </c>
      <c r="C9" s="14" t="s">
        <v>21</v>
      </c>
      <c r="D9" s="32">
        <v>255</v>
      </c>
      <c r="E9" s="13">
        <v>4</v>
      </c>
      <c r="F9" s="17">
        <v>6</v>
      </c>
      <c r="G9" s="18">
        <v>3</v>
      </c>
      <c r="H9" s="19">
        <v>7</v>
      </c>
      <c r="I9" s="13">
        <v>4</v>
      </c>
      <c r="J9" s="17">
        <v>14</v>
      </c>
      <c r="K9" s="18">
        <v>8</v>
      </c>
      <c r="L9" s="19">
        <v>10</v>
      </c>
      <c r="M9" s="36">
        <v>3</v>
      </c>
      <c r="N9" s="17">
        <v>4</v>
      </c>
      <c r="O9" s="37">
        <v>2</v>
      </c>
      <c r="P9" s="19">
        <v>5</v>
      </c>
      <c r="Q9" s="36"/>
      <c r="R9" s="17"/>
      <c r="S9" s="37"/>
      <c r="T9" s="19"/>
      <c r="U9" s="36">
        <v>7</v>
      </c>
      <c r="V9" s="17">
        <v>7</v>
      </c>
      <c r="W9" s="37">
        <v>3</v>
      </c>
      <c r="X9" s="19">
        <v>11</v>
      </c>
      <c r="Y9" s="36">
        <v>4</v>
      </c>
      <c r="Z9" s="17">
        <v>6</v>
      </c>
      <c r="AA9" s="37">
        <v>5</v>
      </c>
      <c r="AB9" s="19">
        <v>5</v>
      </c>
      <c r="AC9" s="20">
        <f>L9+H9+F9+J9+Z9+AB9+N9+P9+R9+T9+V9+X9</f>
        <v>75</v>
      </c>
    </row>
    <row r="10" spans="2:29" ht="15.75">
      <c r="B10" s="13">
        <v>4</v>
      </c>
      <c r="C10" s="14" t="s">
        <v>24</v>
      </c>
      <c r="D10" s="32">
        <v>757</v>
      </c>
      <c r="E10" s="13"/>
      <c r="F10" s="15"/>
      <c r="G10" s="57"/>
      <c r="H10" s="16"/>
      <c r="I10" s="13">
        <v>12</v>
      </c>
      <c r="J10" s="17">
        <v>6</v>
      </c>
      <c r="K10" s="18">
        <v>3</v>
      </c>
      <c r="L10" s="19">
        <v>15</v>
      </c>
      <c r="M10" s="36"/>
      <c r="N10" s="17"/>
      <c r="O10" s="37"/>
      <c r="P10" s="19"/>
      <c r="Q10" s="36"/>
      <c r="R10" s="17"/>
      <c r="S10" s="37"/>
      <c r="T10" s="19"/>
      <c r="U10" s="36">
        <v>1</v>
      </c>
      <c r="V10" s="17">
        <v>13</v>
      </c>
      <c r="W10" s="37">
        <v>1</v>
      </c>
      <c r="X10" s="19">
        <v>13</v>
      </c>
      <c r="Y10" s="36">
        <v>2</v>
      </c>
      <c r="Z10" s="17">
        <v>8</v>
      </c>
      <c r="AA10" s="37">
        <v>3</v>
      </c>
      <c r="AB10" s="19">
        <v>7</v>
      </c>
      <c r="AC10" s="20">
        <f>L10+H10+F10+J10+Z10+AB10+N10+P10+R10+T10+V10+X10</f>
        <v>62</v>
      </c>
    </row>
    <row r="11" spans="2:29" ht="15.75">
      <c r="B11" s="13">
        <v>5</v>
      </c>
      <c r="C11" s="14" t="s">
        <v>28</v>
      </c>
      <c r="D11" s="32">
        <v>654</v>
      </c>
      <c r="E11" s="13">
        <v>5</v>
      </c>
      <c r="F11" s="15">
        <v>5</v>
      </c>
      <c r="G11" s="57">
        <v>4</v>
      </c>
      <c r="H11" s="16">
        <v>6</v>
      </c>
      <c r="I11" s="13">
        <v>5</v>
      </c>
      <c r="J11" s="17">
        <v>13</v>
      </c>
      <c r="K11" s="18">
        <v>6</v>
      </c>
      <c r="L11" s="19">
        <v>12</v>
      </c>
      <c r="M11" s="36"/>
      <c r="N11" s="17"/>
      <c r="O11" s="37"/>
      <c r="P11" s="19"/>
      <c r="Q11" s="36"/>
      <c r="R11" s="17"/>
      <c r="S11" s="37"/>
      <c r="T11" s="19"/>
      <c r="U11" s="36">
        <v>5</v>
      </c>
      <c r="V11" s="17">
        <v>9</v>
      </c>
      <c r="W11" s="37">
        <v>4</v>
      </c>
      <c r="X11" s="19">
        <v>10</v>
      </c>
      <c r="Y11" s="36"/>
      <c r="Z11" s="17"/>
      <c r="AA11" s="37"/>
      <c r="AB11" s="19"/>
      <c r="AC11" s="20">
        <f>L11+H11+F11+J11+Z11+AB11+N11+P11+R11+T11+V11+X11</f>
        <v>55</v>
      </c>
    </row>
    <row r="12" spans="2:29" ht="15.75">
      <c r="B12" s="13">
        <v>6</v>
      </c>
      <c r="C12" s="14" t="s">
        <v>27</v>
      </c>
      <c r="D12" s="32">
        <v>655</v>
      </c>
      <c r="E12" s="13">
        <v>2</v>
      </c>
      <c r="F12" s="15">
        <v>8</v>
      </c>
      <c r="G12" s="57" t="s">
        <v>50</v>
      </c>
      <c r="H12" s="16">
        <v>2</v>
      </c>
      <c r="I12" s="13">
        <v>1</v>
      </c>
      <c r="J12" s="17">
        <v>17</v>
      </c>
      <c r="K12" s="18">
        <v>5</v>
      </c>
      <c r="L12" s="19">
        <v>13</v>
      </c>
      <c r="M12" s="36"/>
      <c r="N12" s="17"/>
      <c r="O12" s="37"/>
      <c r="P12" s="19"/>
      <c r="Q12" s="36"/>
      <c r="R12" s="17"/>
      <c r="S12" s="37"/>
      <c r="T12" s="19"/>
      <c r="U12" s="36">
        <v>3</v>
      </c>
      <c r="V12" s="17">
        <v>11</v>
      </c>
      <c r="W12" s="18" t="s">
        <v>47</v>
      </c>
      <c r="X12" s="19">
        <v>1</v>
      </c>
      <c r="Y12" s="36"/>
      <c r="Z12" s="17"/>
      <c r="AA12" s="18"/>
      <c r="AB12" s="19"/>
      <c r="AC12" s="20">
        <f>L12+H12+F12+J12+Z12+AB12+N12+P12+R12+T12+V12+X12</f>
        <v>52</v>
      </c>
    </row>
    <row r="13" spans="2:29" ht="15.75">
      <c r="B13" s="13">
        <v>7</v>
      </c>
      <c r="C13" s="14" t="s">
        <v>32</v>
      </c>
      <c r="D13" s="32">
        <v>80</v>
      </c>
      <c r="E13" s="13">
        <v>7</v>
      </c>
      <c r="F13" s="15">
        <v>3</v>
      </c>
      <c r="G13" s="57" t="s">
        <v>51</v>
      </c>
      <c r="H13" s="16">
        <v>3</v>
      </c>
      <c r="I13" s="13" t="s">
        <v>53</v>
      </c>
      <c r="J13" s="17">
        <v>4</v>
      </c>
      <c r="K13" s="18" t="s">
        <v>48</v>
      </c>
      <c r="L13" s="19">
        <v>3</v>
      </c>
      <c r="M13" s="36">
        <v>4</v>
      </c>
      <c r="N13" s="17">
        <v>3</v>
      </c>
      <c r="O13" s="37">
        <v>4</v>
      </c>
      <c r="P13" s="19">
        <v>3</v>
      </c>
      <c r="Q13" s="36"/>
      <c r="R13" s="17"/>
      <c r="S13" s="37"/>
      <c r="T13" s="19"/>
      <c r="U13" s="36">
        <v>8</v>
      </c>
      <c r="V13" s="17">
        <v>6</v>
      </c>
      <c r="W13" s="37">
        <v>9</v>
      </c>
      <c r="X13" s="19">
        <v>5</v>
      </c>
      <c r="Y13" s="36">
        <v>6</v>
      </c>
      <c r="Z13" s="17">
        <v>4</v>
      </c>
      <c r="AA13" s="37">
        <v>6</v>
      </c>
      <c r="AB13" s="19">
        <v>4</v>
      </c>
      <c r="AC13" s="20">
        <f>L13+H13+F13+J13+Z13+AB13+N13+P13+R13+T13+V13+X13</f>
        <v>38</v>
      </c>
    </row>
    <row r="14" spans="2:29" ht="15.75">
      <c r="B14" s="13">
        <v>8</v>
      </c>
      <c r="C14" s="14" t="s">
        <v>33</v>
      </c>
      <c r="D14" s="32">
        <v>37</v>
      </c>
      <c r="E14" s="13">
        <v>8</v>
      </c>
      <c r="F14" s="17">
        <v>2</v>
      </c>
      <c r="G14" s="57">
        <v>6</v>
      </c>
      <c r="H14" s="19">
        <v>4</v>
      </c>
      <c r="I14" s="13" t="s">
        <v>52</v>
      </c>
      <c r="J14" s="17">
        <v>3</v>
      </c>
      <c r="K14" s="18">
        <v>13</v>
      </c>
      <c r="L14" s="19">
        <v>5</v>
      </c>
      <c r="M14" s="36">
        <v>5</v>
      </c>
      <c r="N14" s="17">
        <v>2</v>
      </c>
      <c r="O14" s="37">
        <v>5</v>
      </c>
      <c r="P14" s="19">
        <v>2</v>
      </c>
      <c r="Q14" s="36"/>
      <c r="R14" s="17"/>
      <c r="S14" s="37"/>
      <c r="T14" s="19"/>
      <c r="U14" s="36">
        <v>10</v>
      </c>
      <c r="V14" s="17">
        <v>4</v>
      </c>
      <c r="W14" s="37">
        <v>8</v>
      </c>
      <c r="X14" s="19">
        <v>6</v>
      </c>
      <c r="Y14" s="36">
        <v>7</v>
      </c>
      <c r="Z14" s="17">
        <v>3</v>
      </c>
      <c r="AA14" s="37" t="s">
        <v>47</v>
      </c>
      <c r="AB14" s="19">
        <v>1</v>
      </c>
      <c r="AC14" s="20">
        <f>L14+H14+F14+J14+Z14+AB14+N14+P14+R14+T14+V14+X14</f>
        <v>32</v>
      </c>
    </row>
    <row r="15" spans="2:29" ht="15.75">
      <c r="B15" s="13">
        <v>9</v>
      </c>
      <c r="C15" s="14" t="s">
        <v>25</v>
      </c>
      <c r="D15" s="32">
        <v>99</v>
      </c>
      <c r="E15" s="13"/>
      <c r="F15" s="17"/>
      <c r="G15" s="57"/>
      <c r="H15" s="19"/>
      <c r="I15" s="13">
        <v>7</v>
      </c>
      <c r="J15" s="17">
        <v>11</v>
      </c>
      <c r="K15" s="18">
        <v>9</v>
      </c>
      <c r="L15" s="19">
        <v>9</v>
      </c>
      <c r="M15" s="36"/>
      <c r="N15" s="17"/>
      <c r="O15" s="37"/>
      <c r="P15" s="19"/>
      <c r="Q15" s="36"/>
      <c r="R15" s="17"/>
      <c r="S15" s="37"/>
      <c r="T15" s="19"/>
      <c r="U15" s="36"/>
      <c r="V15" s="17"/>
      <c r="W15" s="37"/>
      <c r="X15" s="19"/>
      <c r="Y15" s="36">
        <v>5</v>
      </c>
      <c r="Z15" s="17">
        <v>5</v>
      </c>
      <c r="AA15" s="37">
        <v>4</v>
      </c>
      <c r="AB15" s="19">
        <v>6</v>
      </c>
      <c r="AC15" s="20">
        <f>L15+H15+F15+J15+Z15+AB15+N15+P15+R15+T15+V15+X15</f>
        <v>31</v>
      </c>
    </row>
    <row r="16" spans="2:29" ht="15.75">
      <c r="B16" s="13">
        <v>10</v>
      </c>
      <c r="C16" s="14" t="s">
        <v>31</v>
      </c>
      <c r="D16" s="32">
        <v>13</v>
      </c>
      <c r="E16" s="13"/>
      <c r="F16" s="15"/>
      <c r="G16" s="57"/>
      <c r="H16" s="16"/>
      <c r="I16" s="13">
        <v>6</v>
      </c>
      <c r="J16" s="17">
        <v>12</v>
      </c>
      <c r="K16" s="18">
        <v>2</v>
      </c>
      <c r="L16" s="19">
        <v>16</v>
      </c>
      <c r="M16" s="36"/>
      <c r="N16" s="17"/>
      <c r="O16" s="37"/>
      <c r="P16" s="19"/>
      <c r="Q16" s="36"/>
      <c r="R16" s="17"/>
      <c r="S16" s="37"/>
      <c r="T16" s="19"/>
      <c r="U16" s="36"/>
      <c r="V16" s="17"/>
      <c r="W16" s="37"/>
      <c r="X16" s="19"/>
      <c r="Y16" s="36"/>
      <c r="Z16" s="17"/>
      <c r="AA16" s="37"/>
      <c r="AB16" s="19"/>
      <c r="AC16" s="20">
        <f>L16+H16+F16+J16+Z16+AB16+N16+P16+R16+T16+V16+X16</f>
        <v>28</v>
      </c>
    </row>
    <row r="17" spans="2:29" ht="15.75">
      <c r="B17" s="13">
        <v>11</v>
      </c>
      <c r="C17" s="14" t="s">
        <v>0</v>
      </c>
      <c r="D17" s="32">
        <v>29</v>
      </c>
      <c r="E17" s="13"/>
      <c r="F17" s="17"/>
      <c r="G17" s="57"/>
      <c r="H17" s="19"/>
      <c r="I17" s="13">
        <v>9</v>
      </c>
      <c r="J17" s="17">
        <v>9</v>
      </c>
      <c r="K17" s="18">
        <v>11</v>
      </c>
      <c r="L17" s="19">
        <v>7</v>
      </c>
      <c r="M17" s="36"/>
      <c r="N17" s="17"/>
      <c r="O17" s="37"/>
      <c r="P17" s="19"/>
      <c r="Q17" s="36"/>
      <c r="R17" s="17"/>
      <c r="S17" s="37"/>
      <c r="T17" s="19"/>
      <c r="U17" s="36">
        <v>12</v>
      </c>
      <c r="V17" s="17">
        <v>2</v>
      </c>
      <c r="W17" s="37">
        <v>10</v>
      </c>
      <c r="X17" s="19">
        <v>4</v>
      </c>
      <c r="Y17" s="36">
        <v>8</v>
      </c>
      <c r="Z17" s="17">
        <v>2</v>
      </c>
      <c r="AA17" s="37">
        <v>7</v>
      </c>
      <c r="AB17" s="19">
        <v>3</v>
      </c>
      <c r="AC17" s="20">
        <f>L17+H17+F17+J17+Z17+AB17+N17+P17+R17+T17+V17+X17</f>
        <v>27</v>
      </c>
    </row>
    <row r="18" spans="2:29" ht="15.75">
      <c r="B18" s="13">
        <v>12</v>
      </c>
      <c r="C18" s="14" t="s">
        <v>34</v>
      </c>
      <c r="D18" s="32">
        <v>75</v>
      </c>
      <c r="E18" s="13">
        <v>6</v>
      </c>
      <c r="F18" s="15">
        <v>4</v>
      </c>
      <c r="G18" s="57">
        <v>5</v>
      </c>
      <c r="H18" s="16">
        <v>5</v>
      </c>
      <c r="I18" s="13">
        <v>13</v>
      </c>
      <c r="J18" s="17">
        <v>5</v>
      </c>
      <c r="K18" s="18">
        <v>10</v>
      </c>
      <c r="L18" s="19">
        <v>8</v>
      </c>
      <c r="M18" s="36"/>
      <c r="N18" s="17"/>
      <c r="O18" s="37"/>
      <c r="P18" s="19"/>
      <c r="Q18" s="36"/>
      <c r="R18" s="17"/>
      <c r="S18" s="37"/>
      <c r="T18" s="19"/>
      <c r="U18" s="36"/>
      <c r="V18" s="17"/>
      <c r="W18" s="37"/>
      <c r="X18" s="19"/>
      <c r="Y18" s="36"/>
      <c r="Z18" s="17"/>
      <c r="AA18" s="37"/>
      <c r="AB18" s="19"/>
      <c r="AC18" s="20">
        <f>L18+H18+F18+J18+Z18+AB18+N18+P18+R18+T18+V18+X18</f>
        <v>22</v>
      </c>
    </row>
    <row r="19" spans="2:29" ht="15.75">
      <c r="B19" s="13">
        <v>13</v>
      </c>
      <c r="C19" s="14" t="s">
        <v>23</v>
      </c>
      <c r="D19" s="32">
        <v>341</v>
      </c>
      <c r="E19" s="13"/>
      <c r="F19" s="17"/>
      <c r="G19" s="18"/>
      <c r="H19" s="19"/>
      <c r="I19" s="13">
        <v>8</v>
      </c>
      <c r="J19" s="17">
        <v>10</v>
      </c>
      <c r="K19" s="18">
        <v>7</v>
      </c>
      <c r="L19" s="19">
        <v>11</v>
      </c>
      <c r="M19" s="36"/>
      <c r="N19" s="17"/>
      <c r="O19" s="37"/>
      <c r="P19" s="19"/>
      <c r="Q19" s="36"/>
      <c r="R19" s="17"/>
      <c r="S19" s="37"/>
      <c r="T19" s="19"/>
      <c r="U19" s="36"/>
      <c r="V19" s="17"/>
      <c r="W19" s="37"/>
      <c r="X19" s="19"/>
      <c r="Y19" s="36"/>
      <c r="Z19" s="17"/>
      <c r="AA19" s="37"/>
      <c r="AB19" s="19"/>
      <c r="AC19" s="20">
        <f>L19+H19+F19+J19+Z19+AB19+N19+P19+R19+T19+V19+X19</f>
        <v>21</v>
      </c>
    </row>
    <row r="20" spans="2:29" ht="15.75">
      <c r="B20" s="13">
        <v>14</v>
      </c>
      <c r="C20" s="14" t="s">
        <v>89</v>
      </c>
      <c r="D20" s="32">
        <v>115</v>
      </c>
      <c r="E20" s="13"/>
      <c r="F20" s="17"/>
      <c r="G20" s="57"/>
      <c r="H20" s="19"/>
      <c r="I20" s="13"/>
      <c r="J20" s="17"/>
      <c r="K20" s="57"/>
      <c r="L20" s="19"/>
      <c r="M20" s="36"/>
      <c r="N20" s="17"/>
      <c r="O20" s="17"/>
      <c r="P20" s="19"/>
      <c r="Q20" s="13" t="s">
        <v>47</v>
      </c>
      <c r="R20" s="17">
        <v>1</v>
      </c>
      <c r="S20" s="37" t="s">
        <v>46</v>
      </c>
      <c r="T20" s="19">
        <v>1</v>
      </c>
      <c r="U20" s="36">
        <v>6</v>
      </c>
      <c r="V20" s="17">
        <v>8</v>
      </c>
      <c r="W20" s="37">
        <v>5</v>
      </c>
      <c r="X20" s="19">
        <v>9</v>
      </c>
      <c r="Y20" s="36"/>
      <c r="Z20" s="17"/>
      <c r="AA20" s="37"/>
      <c r="AB20" s="19"/>
      <c r="AC20" s="20">
        <f>L20+H20+F20+J20+Z20+AB20+N20+P20+R20+T20+V20+X20</f>
        <v>19</v>
      </c>
    </row>
    <row r="21" spans="2:29" ht="15.75">
      <c r="B21" s="13">
        <v>15</v>
      </c>
      <c r="C21" s="14" t="s">
        <v>20</v>
      </c>
      <c r="D21" s="32">
        <v>15</v>
      </c>
      <c r="E21" s="13"/>
      <c r="F21" s="17"/>
      <c r="G21" s="57"/>
      <c r="H21" s="19"/>
      <c r="I21" s="13">
        <v>11</v>
      </c>
      <c r="J21" s="17">
        <v>7</v>
      </c>
      <c r="K21" s="18">
        <v>14</v>
      </c>
      <c r="L21" s="19">
        <v>4</v>
      </c>
      <c r="M21" s="36">
        <v>6</v>
      </c>
      <c r="N21" s="17">
        <v>1</v>
      </c>
      <c r="O21" s="37">
        <v>6</v>
      </c>
      <c r="P21" s="19">
        <v>1</v>
      </c>
      <c r="Q21" s="36"/>
      <c r="R21" s="17"/>
      <c r="S21" s="37"/>
      <c r="T21" s="19"/>
      <c r="U21" s="36">
        <v>13</v>
      </c>
      <c r="V21" s="17">
        <v>1</v>
      </c>
      <c r="W21" s="37">
        <v>12</v>
      </c>
      <c r="X21" s="19">
        <v>2</v>
      </c>
      <c r="Y21" s="36">
        <v>9</v>
      </c>
      <c r="Z21" s="17">
        <v>1</v>
      </c>
      <c r="AA21" s="37">
        <v>8</v>
      </c>
      <c r="AB21" s="19">
        <v>2</v>
      </c>
      <c r="AC21" s="20">
        <f>L21+H21+F21+J21+Z21+AB21+N21+P21+R21+T21+V21+X21</f>
        <v>19</v>
      </c>
    </row>
    <row r="22" spans="2:29" ht="15.75">
      <c r="B22" s="13">
        <v>16</v>
      </c>
      <c r="C22" s="14" t="s">
        <v>90</v>
      </c>
      <c r="D22" s="32">
        <v>188</v>
      </c>
      <c r="E22" s="13"/>
      <c r="F22" s="15"/>
      <c r="G22" s="57"/>
      <c r="H22" s="16"/>
      <c r="I22" s="13"/>
      <c r="J22" s="17"/>
      <c r="K22" s="18"/>
      <c r="L22" s="19"/>
      <c r="M22" s="36"/>
      <c r="N22" s="17"/>
      <c r="O22" s="17"/>
      <c r="P22" s="19"/>
      <c r="Q22" s="13"/>
      <c r="R22" s="17"/>
      <c r="S22" s="37"/>
      <c r="T22" s="19"/>
      <c r="U22" s="36">
        <v>9</v>
      </c>
      <c r="V22" s="17">
        <v>5</v>
      </c>
      <c r="W22" s="37">
        <v>7</v>
      </c>
      <c r="X22" s="19">
        <v>7</v>
      </c>
      <c r="Y22" s="36"/>
      <c r="Z22" s="17"/>
      <c r="AA22" s="37"/>
      <c r="AB22" s="19"/>
      <c r="AC22" s="20">
        <f>L22+H22+F22+J22+Z22+AB22+N22+P22+R22+T22+V22+X22</f>
        <v>12</v>
      </c>
    </row>
    <row r="23" spans="2:29" ht="15.75">
      <c r="B23" s="13">
        <v>17</v>
      </c>
      <c r="C23" s="14" t="s">
        <v>26</v>
      </c>
      <c r="D23" s="32">
        <v>9</v>
      </c>
      <c r="E23" s="13"/>
      <c r="F23" s="17"/>
      <c r="G23" s="57"/>
      <c r="H23" s="19"/>
      <c r="I23" s="13">
        <v>10</v>
      </c>
      <c r="J23" s="17">
        <v>8</v>
      </c>
      <c r="K23" s="18" t="s">
        <v>54</v>
      </c>
      <c r="L23" s="19">
        <v>2</v>
      </c>
      <c r="M23" s="36"/>
      <c r="N23" s="17"/>
      <c r="O23" s="37"/>
      <c r="P23" s="19"/>
      <c r="Q23" s="36"/>
      <c r="R23" s="17"/>
      <c r="S23" s="37"/>
      <c r="T23" s="19"/>
      <c r="U23" s="36"/>
      <c r="V23" s="17"/>
      <c r="W23" s="37"/>
      <c r="X23" s="19"/>
      <c r="Y23" s="36"/>
      <c r="Z23" s="17"/>
      <c r="AA23" s="37"/>
      <c r="AB23" s="19"/>
      <c r="AC23" s="20">
        <f>L23+H23+F23+J23+Z23+AB23+N23+P23+R23+T23+V23+X23</f>
        <v>10</v>
      </c>
    </row>
    <row r="24" spans="2:29" ht="15.75">
      <c r="B24" s="13">
        <v>18</v>
      </c>
      <c r="C24" s="14" t="s">
        <v>67</v>
      </c>
      <c r="D24" s="32">
        <v>272</v>
      </c>
      <c r="E24" s="13"/>
      <c r="F24" s="17"/>
      <c r="G24" s="57"/>
      <c r="H24" s="19"/>
      <c r="I24" s="13"/>
      <c r="J24" s="15"/>
      <c r="K24" s="57"/>
      <c r="L24" s="16"/>
      <c r="M24" s="36">
        <v>2</v>
      </c>
      <c r="N24" s="17">
        <v>5</v>
      </c>
      <c r="O24" s="37">
        <v>3</v>
      </c>
      <c r="P24" s="19">
        <v>4</v>
      </c>
      <c r="Q24" s="36"/>
      <c r="R24" s="17"/>
      <c r="S24" s="37"/>
      <c r="T24" s="19"/>
      <c r="U24" s="36"/>
      <c r="V24" s="17"/>
      <c r="W24" s="37"/>
      <c r="X24" s="19"/>
      <c r="Y24" s="36"/>
      <c r="Z24" s="17"/>
      <c r="AA24" s="37"/>
      <c r="AB24" s="19"/>
      <c r="AC24" s="20">
        <f>L24+H24+F24+J24+Z24+AB24+N24+P24+R24+T24+V24+X24</f>
        <v>9</v>
      </c>
    </row>
    <row r="25" spans="2:29" ht="15.75">
      <c r="B25" s="13">
        <v>19</v>
      </c>
      <c r="C25" s="51" t="s">
        <v>35</v>
      </c>
      <c r="D25" s="52">
        <v>127</v>
      </c>
      <c r="E25" s="42"/>
      <c r="F25" s="45"/>
      <c r="G25" s="50"/>
      <c r="H25" s="47"/>
      <c r="I25" s="42" t="s">
        <v>46</v>
      </c>
      <c r="J25" s="45">
        <v>1</v>
      </c>
      <c r="K25" s="50">
        <v>12</v>
      </c>
      <c r="L25" s="47">
        <v>6</v>
      </c>
      <c r="M25" s="53"/>
      <c r="N25" s="48"/>
      <c r="O25" s="54"/>
      <c r="P25" s="49"/>
      <c r="Q25" s="53"/>
      <c r="R25" s="48"/>
      <c r="S25" s="37"/>
      <c r="T25" s="49"/>
      <c r="U25" s="53"/>
      <c r="V25" s="48"/>
      <c r="W25" s="37"/>
      <c r="X25" s="49"/>
      <c r="Y25" s="53"/>
      <c r="Z25" s="48"/>
      <c r="AA25" s="37"/>
      <c r="AB25" s="49"/>
      <c r="AC25" s="20">
        <f>L25+H25+F25+J25+Z25+AB25+N25+P25+R25+T25+V25+X25</f>
        <v>7</v>
      </c>
    </row>
    <row r="26" spans="2:29" ht="15.75">
      <c r="B26" s="13">
        <v>20</v>
      </c>
      <c r="C26" s="51" t="s">
        <v>91</v>
      </c>
      <c r="D26" s="52">
        <v>23</v>
      </c>
      <c r="E26" s="42"/>
      <c r="F26" s="45"/>
      <c r="G26" s="50"/>
      <c r="H26" s="47"/>
      <c r="I26" s="42"/>
      <c r="J26" s="45"/>
      <c r="K26" s="50"/>
      <c r="L26" s="47"/>
      <c r="M26" s="53"/>
      <c r="N26" s="48"/>
      <c r="O26" s="48"/>
      <c r="P26" s="49"/>
      <c r="Q26" s="42"/>
      <c r="R26" s="48"/>
      <c r="S26" s="54"/>
      <c r="T26" s="49"/>
      <c r="U26" s="53">
        <v>11</v>
      </c>
      <c r="V26" s="48">
        <v>3</v>
      </c>
      <c r="W26" s="37">
        <v>11</v>
      </c>
      <c r="X26" s="49">
        <v>3</v>
      </c>
      <c r="Y26" s="53"/>
      <c r="Z26" s="48"/>
      <c r="AA26" s="37"/>
      <c r="AB26" s="49"/>
      <c r="AC26" s="20">
        <f>L26+H26+F26+J26+Z26+AB26+N26+P26+R26+T26+V26+X26</f>
        <v>6</v>
      </c>
    </row>
    <row r="27" spans="2:29" ht="15.75">
      <c r="B27" s="13">
        <v>21</v>
      </c>
      <c r="C27" s="51" t="s">
        <v>101</v>
      </c>
      <c r="D27" s="52">
        <v>88</v>
      </c>
      <c r="E27" s="42"/>
      <c r="F27" s="45"/>
      <c r="G27" s="50"/>
      <c r="H27" s="47"/>
      <c r="I27" s="42"/>
      <c r="J27" s="45"/>
      <c r="K27" s="50"/>
      <c r="L27" s="47"/>
      <c r="M27" s="53"/>
      <c r="N27" s="48"/>
      <c r="O27" s="48"/>
      <c r="P27" s="49"/>
      <c r="Q27" s="53">
        <v>2</v>
      </c>
      <c r="R27" s="48">
        <v>2</v>
      </c>
      <c r="S27" s="54">
        <v>2</v>
      </c>
      <c r="T27" s="49">
        <v>2</v>
      </c>
      <c r="U27" s="53"/>
      <c r="V27" s="48"/>
      <c r="W27" s="37"/>
      <c r="X27" s="49"/>
      <c r="Y27" s="53"/>
      <c r="Z27" s="48"/>
      <c r="AA27" s="37"/>
      <c r="AB27" s="49"/>
      <c r="AC27" s="20">
        <f>L27+H27+F27+J27+Z27+AB27+N27+P27+R27+T27+V27+X27</f>
        <v>4</v>
      </c>
    </row>
    <row r="28" spans="2:29" ht="15.75">
      <c r="B28" s="13">
        <v>22</v>
      </c>
      <c r="C28" s="51" t="s">
        <v>29</v>
      </c>
      <c r="D28" s="52">
        <v>951</v>
      </c>
      <c r="E28" s="42"/>
      <c r="F28" s="45"/>
      <c r="G28" s="50"/>
      <c r="H28" s="47"/>
      <c r="I28" s="42" t="s">
        <v>49</v>
      </c>
      <c r="J28" s="45">
        <v>2</v>
      </c>
      <c r="K28" s="50" t="s">
        <v>46</v>
      </c>
      <c r="L28" s="47">
        <v>1</v>
      </c>
      <c r="M28" s="53"/>
      <c r="N28" s="48"/>
      <c r="O28" s="48"/>
      <c r="P28" s="49"/>
      <c r="Q28" s="53"/>
      <c r="R28" s="48"/>
      <c r="S28" s="54"/>
      <c r="T28" s="49"/>
      <c r="U28" s="53"/>
      <c r="V28" s="48"/>
      <c r="W28" s="54"/>
      <c r="X28" s="49"/>
      <c r="Y28" s="53"/>
      <c r="Z28" s="48"/>
      <c r="AA28" s="54"/>
      <c r="AB28" s="49"/>
      <c r="AC28" s="20">
        <f>L28+H28+F28+J28+Z28+AB28+N28+P28+R28+T28+V28+X28</f>
        <v>3</v>
      </c>
    </row>
    <row r="29" spans="2:29" ht="16.5" thickBot="1">
      <c r="B29" s="21">
        <v>23</v>
      </c>
      <c r="C29" s="22" t="s">
        <v>42</v>
      </c>
      <c r="D29" s="33">
        <v>3</v>
      </c>
      <c r="E29" s="21">
        <v>9</v>
      </c>
      <c r="F29" s="24">
        <v>1</v>
      </c>
      <c r="G29" s="25" t="s">
        <v>46</v>
      </c>
      <c r="H29" s="26">
        <v>1</v>
      </c>
      <c r="I29" s="21"/>
      <c r="J29" s="27"/>
      <c r="K29" s="28"/>
      <c r="L29" s="29"/>
      <c r="M29" s="30"/>
      <c r="N29" s="27"/>
      <c r="O29" s="27"/>
      <c r="P29" s="29"/>
      <c r="Q29" s="30"/>
      <c r="R29" s="27"/>
      <c r="S29" s="27"/>
      <c r="T29" s="29"/>
      <c r="U29" s="30"/>
      <c r="V29" s="27"/>
      <c r="W29" s="55"/>
      <c r="X29" s="29"/>
      <c r="Y29" s="30"/>
      <c r="Z29" s="27"/>
      <c r="AA29" s="55"/>
      <c r="AB29" s="29"/>
      <c r="AC29" s="31">
        <f>L29+H29+F29+J29+Z29+AB29+N29+P29+R29+T29+V29+X29</f>
        <v>2</v>
      </c>
    </row>
    <row r="30" spans="2:29" ht="15.75" thickBot="1">
      <c r="D30" s="9"/>
    </row>
    <row r="31" spans="2:29" ht="19.5" thickBot="1">
      <c r="B31" s="65" t="s">
        <v>55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7"/>
    </row>
    <row r="32" spans="2:29" ht="15.75" customHeight="1" thickBot="1">
      <c r="B32" s="68" t="s">
        <v>37</v>
      </c>
      <c r="C32" s="71" t="s">
        <v>36</v>
      </c>
      <c r="D32" s="74" t="s">
        <v>4</v>
      </c>
      <c r="E32" s="83" t="s">
        <v>39</v>
      </c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5"/>
      <c r="AC32" s="89" t="s">
        <v>38</v>
      </c>
    </row>
    <row r="33" spans="2:29" ht="15.75">
      <c r="B33" s="69"/>
      <c r="C33" s="72"/>
      <c r="D33" s="75"/>
      <c r="E33" s="80" t="s">
        <v>64</v>
      </c>
      <c r="F33" s="81"/>
      <c r="G33" s="81"/>
      <c r="H33" s="82"/>
      <c r="I33" s="60" t="s">
        <v>65</v>
      </c>
      <c r="J33" s="61"/>
      <c r="K33" s="61"/>
      <c r="L33" s="62"/>
      <c r="M33" s="60" t="s">
        <v>66</v>
      </c>
      <c r="N33" s="61"/>
      <c r="O33" s="61"/>
      <c r="P33" s="62"/>
      <c r="Q33" s="60" t="s">
        <v>76</v>
      </c>
      <c r="R33" s="61"/>
      <c r="S33" s="61"/>
      <c r="T33" s="62"/>
      <c r="U33" s="60" t="s">
        <v>75</v>
      </c>
      <c r="V33" s="61"/>
      <c r="W33" s="61"/>
      <c r="X33" s="62"/>
      <c r="Y33" s="60" t="s">
        <v>93</v>
      </c>
      <c r="Z33" s="61"/>
      <c r="AA33" s="61"/>
      <c r="AB33" s="62"/>
      <c r="AC33" s="90"/>
    </row>
    <row r="34" spans="2:29">
      <c r="B34" s="69"/>
      <c r="C34" s="72"/>
      <c r="D34" s="75"/>
      <c r="E34" s="63" t="s">
        <v>62</v>
      </c>
      <c r="F34" s="64"/>
      <c r="G34" s="58" t="s">
        <v>63</v>
      </c>
      <c r="H34" s="59"/>
      <c r="I34" s="63" t="s">
        <v>62</v>
      </c>
      <c r="J34" s="64"/>
      <c r="K34" s="58" t="s">
        <v>63</v>
      </c>
      <c r="L34" s="59"/>
      <c r="M34" s="63" t="s">
        <v>62</v>
      </c>
      <c r="N34" s="64"/>
      <c r="O34" s="58" t="s">
        <v>63</v>
      </c>
      <c r="P34" s="59"/>
      <c r="Q34" s="63" t="s">
        <v>62</v>
      </c>
      <c r="R34" s="64"/>
      <c r="S34" s="58" t="s">
        <v>63</v>
      </c>
      <c r="T34" s="59"/>
      <c r="U34" s="63" t="s">
        <v>62</v>
      </c>
      <c r="V34" s="64"/>
      <c r="W34" s="58" t="s">
        <v>63</v>
      </c>
      <c r="X34" s="59"/>
      <c r="Y34" s="63" t="s">
        <v>62</v>
      </c>
      <c r="Z34" s="64"/>
      <c r="AA34" s="58" t="s">
        <v>63</v>
      </c>
      <c r="AB34" s="59"/>
      <c r="AC34" s="90"/>
    </row>
    <row r="35" spans="2:29">
      <c r="B35" s="70"/>
      <c r="C35" s="73"/>
      <c r="D35" s="76"/>
      <c r="E35" s="11" t="s">
        <v>44</v>
      </c>
      <c r="F35" s="10" t="s">
        <v>45</v>
      </c>
      <c r="G35" s="10" t="s">
        <v>44</v>
      </c>
      <c r="H35" s="12" t="s">
        <v>45</v>
      </c>
      <c r="I35" s="11" t="s">
        <v>44</v>
      </c>
      <c r="J35" s="10" t="s">
        <v>45</v>
      </c>
      <c r="K35" s="10" t="s">
        <v>44</v>
      </c>
      <c r="L35" s="12" t="s">
        <v>45</v>
      </c>
      <c r="M35" s="11" t="s">
        <v>44</v>
      </c>
      <c r="N35" s="10" t="s">
        <v>45</v>
      </c>
      <c r="O35" s="10" t="s">
        <v>44</v>
      </c>
      <c r="P35" s="12" t="s">
        <v>45</v>
      </c>
      <c r="Q35" s="11" t="s">
        <v>44</v>
      </c>
      <c r="R35" s="10" t="s">
        <v>45</v>
      </c>
      <c r="S35" s="10" t="s">
        <v>44</v>
      </c>
      <c r="T35" s="12" t="s">
        <v>45</v>
      </c>
      <c r="U35" s="11" t="s">
        <v>44</v>
      </c>
      <c r="V35" s="10" t="s">
        <v>45</v>
      </c>
      <c r="W35" s="10" t="s">
        <v>44</v>
      </c>
      <c r="X35" s="12" t="s">
        <v>45</v>
      </c>
      <c r="Y35" s="11" t="s">
        <v>44</v>
      </c>
      <c r="Z35" s="10" t="s">
        <v>45</v>
      </c>
      <c r="AA35" s="10" t="s">
        <v>44</v>
      </c>
      <c r="AB35" s="12" t="s">
        <v>45</v>
      </c>
      <c r="AC35" s="91"/>
    </row>
    <row r="36" spans="2:29" ht="15.75">
      <c r="B36" s="13">
        <v>1</v>
      </c>
      <c r="C36" s="14" t="s">
        <v>9</v>
      </c>
      <c r="D36" s="41">
        <v>97</v>
      </c>
      <c r="E36" s="13"/>
      <c r="F36" s="17"/>
      <c r="G36" s="18"/>
      <c r="H36" s="19"/>
      <c r="I36" s="13">
        <v>3</v>
      </c>
      <c r="J36" s="17">
        <v>3</v>
      </c>
      <c r="K36" s="18">
        <v>2</v>
      </c>
      <c r="L36" s="19">
        <v>4</v>
      </c>
      <c r="M36" s="13"/>
      <c r="N36" s="17"/>
      <c r="O36" s="18"/>
      <c r="P36" s="19"/>
      <c r="Q36" s="13">
        <v>1</v>
      </c>
      <c r="R36" s="17">
        <v>3</v>
      </c>
      <c r="S36" s="18">
        <v>1</v>
      </c>
      <c r="T36" s="19">
        <v>3</v>
      </c>
      <c r="U36" s="13">
        <v>3</v>
      </c>
      <c r="V36" s="17">
        <v>6</v>
      </c>
      <c r="W36" s="18">
        <v>3</v>
      </c>
      <c r="X36" s="19">
        <v>6</v>
      </c>
      <c r="Y36" s="13">
        <v>2</v>
      </c>
      <c r="Z36" s="17">
        <v>6</v>
      </c>
      <c r="AA36" s="18">
        <v>2</v>
      </c>
      <c r="AB36" s="19">
        <v>6</v>
      </c>
      <c r="AC36" s="38">
        <f t="shared" ref="AC36:AC48" si="0">L36+H36+F36+J36+Z36+AB36+N36+P36+R36+T36+V36+X36</f>
        <v>37</v>
      </c>
    </row>
    <row r="37" spans="2:29" ht="15.75">
      <c r="B37" s="13">
        <v>2</v>
      </c>
      <c r="C37" s="14" t="s">
        <v>8</v>
      </c>
      <c r="D37" s="41">
        <v>3</v>
      </c>
      <c r="E37" s="13">
        <v>1</v>
      </c>
      <c r="F37" s="17">
        <v>1</v>
      </c>
      <c r="G37" s="18">
        <v>1</v>
      </c>
      <c r="H37" s="19">
        <v>1</v>
      </c>
      <c r="I37" s="13">
        <v>1</v>
      </c>
      <c r="J37" s="17">
        <v>5</v>
      </c>
      <c r="K37" s="18">
        <v>5</v>
      </c>
      <c r="L37" s="19">
        <v>1</v>
      </c>
      <c r="M37" s="13">
        <v>2</v>
      </c>
      <c r="N37" s="17">
        <v>1</v>
      </c>
      <c r="O37" s="18">
        <v>1</v>
      </c>
      <c r="P37" s="19">
        <v>2</v>
      </c>
      <c r="Q37" s="13" t="s">
        <v>47</v>
      </c>
      <c r="R37" s="17">
        <v>1</v>
      </c>
      <c r="S37" s="18" t="s">
        <v>46</v>
      </c>
      <c r="T37" s="19">
        <v>1</v>
      </c>
      <c r="U37" s="13">
        <v>1</v>
      </c>
      <c r="V37" s="17">
        <v>8</v>
      </c>
      <c r="W37" s="18">
        <v>1</v>
      </c>
      <c r="X37" s="19">
        <v>8</v>
      </c>
      <c r="Y37" s="13"/>
      <c r="Z37" s="17"/>
      <c r="AA37" s="18"/>
      <c r="AB37" s="19"/>
      <c r="AC37" s="38">
        <f t="shared" si="0"/>
        <v>29</v>
      </c>
    </row>
    <row r="38" spans="2:29" ht="15.75">
      <c r="B38" s="13">
        <v>3</v>
      </c>
      <c r="C38" s="14" t="s">
        <v>10</v>
      </c>
      <c r="D38" s="41">
        <v>96</v>
      </c>
      <c r="E38" s="13"/>
      <c r="F38" s="15"/>
      <c r="G38" s="40"/>
      <c r="H38" s="16"/>
      <c r="I38" s="13">
        <v>4</v>
      </c>
      <c r="J38" s="17">
        <v>2</v>
      </c>
      <c r="K38" s="18">
        <v>3</v>
      </c>
      <c r="L38" s="19">
        <v>3</v>
      </c>
      <c r="M38" s="13"/>
      <c r="N38" s="17"/>
      <c r="O38" s="18"/>
      <c r="P38" s="19"/>
      <c r="Q38" s="13"/>
      <c r="R38" s="17"/>
      <c r="S38" s="18"/>
      <c r="T38" s="19"/>
      <c r="U38" s="13">
        <v>4</v>
      </c>
      <c r="V38" s="17">
        <v>5</v>
      </c>
      <c r="W38" s="18">
        <v>6</v>
      </c>
      <c r="X38" s="19">
        <v>3</v>
      </c>
      <c r="Y38" s="13">
        <v>5</v>
      </c>
      <c r="Z38" s="17">
        <v>3</v>
      </c>
      <c r="AA38" s="18">
        <v>3</v>
      </c>
      <c r="AB38" s="19">
        <v>5</v>
      </c>
      <c r="AC38" s="38">
        <f t="shared" si="0"/>
        <v>21</v>
      </c>
    </row>
    <row r="39" spans="2:29" ht="15.75">
      <c r="B39" s="13">
        <v>4</v>
      </c>
      <c r="C39" s="14" t="s">
        <v>88</v>
      </c>
      <c r="D39" s="41">
        <v>2</v>
      </c>
      <c r="E39" s="13"/>
      <c r="F39" s="15"/>
      <c r="G39" s="18"/>
      <c r="H39" s="16"/>
      <c r="I39" s="13"/>
      <c r="J39" s="17"/>
      <c r="K39" s="18"/>
      <c r="L39" s="19"/>
      <c r="M39" s="13"/>
      <c r="N39" s="17"/>
      <c r="O39" s="18"/>
      <c r="P39" s="19"/>
      <c r="Q39" s="13"/>
      <c r="R39" s="17"/>
      <c r="S39" s="18"/>
      <c r="T39" s="19"/>
      <c r="U39" s="13">
        <v>2</v>
      </c>
      <c r="V39" s="17">
        <v>7</v>
      </c>
      <c r="W39" s="18">
        <v>2</v>
      </c>
      <c r="X39" s="19">
        <v>7</v>
      </c>
      <c r="Y39" s="13">
        <v>3</v>
      </c>
      <c r="Z39" s="17">
        <v>5</v>
      </c>
      <c r="AA39" s="18" t="s">
        <v>46</v>
      </c>
      <c r="AB39" s="19">
        <v>1</v>
      </c>
      <c r="AC39" s="38">
        <f t="shared" si="0"/>
        <v>20</v>
      </c>
    </row>
    <row r="40" spans="2:29" ht="15.75">
      <c r="B40" s="13">
        <v>5</v>
      </c>
      <c r="C40" s="14" t="s">
        <v>87</v>
      </c>
      <c r="D40" s="41">
        <v>114</v>
      </c>
      <c r="E40" s="13"/>
      <c r="F40" s="15"/>
      <c r="G40" s="18"/>
      <c r="H40" s="16"/>
      <c r="I40" s="13"/>
      <c r="J40" s="17"/>
      <c r="K40" s="18"/>
      <c r="L40" s="19"/>
      <c r="M40" s="13"/>
      <c r="N40" s="17"/>
      <c r="O40" s="18"/>
      <c r="P40" s="19"/>
      <c r="Q40" s="13"/>
      <c r="R40" s="17"/>
      <c r="S40" s="18"/>
      <c r="T40" s="19"/>
      <c r="U40" s="13">
        <v>5</v>
      </c>
      <c r="V40" s="17">
        <v>4</v>
      </c>
      <c r="W40" s="18">
        <v>4</v>
      </c>
      <c r="X40" s="19">
        <v>5</v>
      </c>
      <c r="Y40" s="13">
        <v>1</v>
      </c>
      <c r="Z40" s="17">
        <v>7</v>
      </c>
      <c r="AA40" s="18">
        <v>6</v>
      </c>
      <c r="AB40" s="19">
        <v>2</v>
      </c>
      <c r="AC40" s="38">
        <f t="shared" si="0"/>
        <v>18</v>
      </c>
    </row>
    <row r="41" spans="2:29" ht="15.75">
      <c r="B41" s="13">
        <v>6</v>
      </c>
      <c r="C41" s="51" t="s">
        <v>78</v>
      </c>
      <c r="D41" s="44">
        <v>104</v>
      </c>
      <c r="E41" s="42"/>
      <c r="F41" s="45"/>
      <c r="G41" s="46"/>
      <c r="H41" s="47"/>
      <c r="I41" s="42"/>
      <c r="J41" s="48"/>
      <c r="K41" s="46"/>
      <c r="L41" s="49"/>
      <c r="M41" s="42"/>
      <c r="N41" s="48"/>
      <c r="O41" s="46"/>
      <c r="P41" s="49"/>
      <c r="Q41" s="42">
        <v>2</v>
      </c>
      <c r="R41" s="48">
        <v>2</v>
      </c>
      <c r="S41" s="46">
        <v>2</v>
      </c>
      <c r="T41" s="49">
        <v>2</v>
      </c>
      <c r="U41" s="42">
        <v>6</v>
      </c>
      <c r="V41" s="48">
        <v>3</v>
      </c>
      <c r="W41" s="46">
        <v>5</v>
      </c>
      <c r="X41" s="49">
        <v>4</v>
      </c>
      <c r="Y41" s="42"/>
      <c r="Z41" s="48"/>
      <c r="AA41" s="46"/>
      <c r="AB41" s="49"/>
      <c r="AC41" s="38">
        <f t="shared" si="0"/>
        <v>11</v>
      </c>
    </row>
    <row r="42" spans="2:29" ht="15.75">
      <c r="B42" s="13">
        <v>7</v>
      </c>
      <c r="C42" s="51" t="s">
        <v>97</v>
      </c>
      <c r="D42" s="44">
        <v>44</v>
      </c>
      <c r="E42" s="42"/>
      <c r="F42" s="45"/>
      <c r="G42" s="46"/>
      <c r="H42" s="47"/>
      <c r="I42" s="42"/>
      <c r="J42" s="48"/>
      <c r="K42" s="46"/>
      <c r="L42" s="49"/>
      <c r="M42" s="42"/>
      <c r="N42" s="48"/>
      <c r="O42" s="46"/>
      <c r="P42" s="49"/>
      <c r="Q42" s="42"/>
      <c r="R42" s="48"/>
      <c r="S42" s="46"/>
      <c r="T42" s="49"/>
      <c r="U42" s="42"/>
      <c r="V42" s="48"/>
      <c r="W42" s="46"/>
      <c r="X42" s="49"/>
      <c r="Y42" s="42">
        <v>4</v>
      </c>
      <c r="Z42" s="48">
        <v>4</v>
      </c>
      <c r="AA42" s="46">
        <v>1</v>
      </c>
      <c r="AB42" s="49">
        <v>7</v>
      </c>
      <c r="AC42" s="38">
        <f t="shared" si="0"/>
        <v>11</v>
      </c>
    </row>
    <row r="43" spans="2:29" ht="15.75">
      <c r="B43" s="13">
        <v>8</v>
      </c>
      <c r="C43" s="51" t="s">
        <v>11</v>
      </c>
      <c r="D43" s="44">
        <v>551</v>
      </c>
      <c r="E43" s="42"/>
      <c r="F43" s="45"/>
      <c r="G43" s="46"/>
      <c r="H43" s="47"/>
      <c r="I43" s="42">
        <v>2</v>
      </c>
      <c r="J43" s="48">
        <v>4</v>
      </c>
      <c r="K43" s="46">
        <v>1</v>
      </c>
      <c r="L43" s="49">
        <v>5</v>
      </c>
      <c r="M43" s="42"/>
      <c r="N43" s="48"/>
      <c r="O43" s="46"/>
      <c r="P43" s="49"/>
      <c r="Q43" s="42"/>
      <c r="R43" s="48"/>
      <c r="S43" s="46"/>
      <c r="T43" s="49"/>
      <c r="U43" s="42"/>
      <c r="V43" s="48"/>
      <c r="W43" s="46"/>
      <c r="X43" s="49"/>
      <c r="Y43" s="42"/>
      <c r="Z43" s="48"/>
      <c r="AA43" s="46"/>
      <c r="AB43" s="49"/>
      <c r="AC43" s="38">
        <f t="shared" si="0"/>
        <v>9</v>
      </c>
    </row>
    <row r="44" spans="2:29" ht="15.75">
      <c r="B44" s="13">
        <v>9</v>
      </c>
      <c r="C44" s="51" t="s">
        <v>86</v>
      </c>
      <c r="D44" s="44">
        <v>11</v>
      </c>
      <c r="E44" s="42"/>
      <c r="F44" s="45"/>
      <c r="G44" s="46"/>
      <c r="H44" s="47"/>
      <c r="I44" s="42"/>
      <c r="J44" s="48"/>
      <c r="K44" s="46"/>
      <c r="L44" s="49"/>
      <c r="M44" s="42"/>
      <c r="N44" s="48"/>
      <c r="O44" s="46"/>
      <c r="P44" s="49"/>
      <c r="Q44" s="42"/>
      <c r="R44" s="48"/>
      <c r="S44" s="46"/>
      <c r="T44" s="49"/>
      <c r="U44" s="42">
        <v>8</v>
      </c>
      <c r="V44" s="48">
        <v>1</v>
      </c>
      <c r="W44" s="46">
        <v>8</v>
      </c>
      <c r="X44" s="49">
        <v>1</v>
      </c>
      <c r="Y44" s="42">
        <v>6</v>
      </c>
      <c r="Z44" s="48">
        <v>2</v>
      </c>
      <c r="AA44" s="46">
        <v>4</v>
      </c>
      <c r="AB44" s="49">
        <v>4</v>
      </c>
      <c r="AC44" s="38">
        <f t="shared" si="0"/>
        <v>8</v>
      </c>
    </row>
    <row r="45" spans="2:29" ht="15.75">
      <c r="B45" s="13">
        <v>10</v>
      </c>
      <c r="C45" s="51" t="s">
        <v>85</v>
      </c>
      <c r="D45" s="44">
        <v>341</v>
      </c>
      <c r="E45" s="42"/>
      <c r="F45" s="45"/>
      <c r="G45" s="46"/>
      <c r="H45" s="47"/>
      <c r="I45" s="42"/>
      <c r="J45" s="48"/>
      <c r="K45" s="46"/>
      <c r="L45" s="49"/>
      <c r="M45" s="42"/>
      <c r="N45" s="48"/>
      <c r="O45" s="46"/>
      <c r="P45" s="49"/>
      <c r="Q45" s="42"/>
      <c r="R45" s="48"/>
      <c r="S45" s="46"/>
      <c r="T45" s="49"/>
      <c r="U45" s="42">
        <v>7</v>
      </c>
      <c r="V45" s="48">
        <v>2</v>
      </c>
      <c r="W45" s="46">
        <v>7</v>
      </c>
      <c r="X45" s="49">
        <v>2</v>
      </c>
      <c r="Y45" s="42"/>
      <c r="Z45" s="48"/>
      <c r="AA45" s="46"/>
      <c r="AB45" s="49"/>
      <c r="AC45" s="38">
        <f t="shared" si="0"/>
        <v>4</v>
      </c>
    </row>
    <row r="46" spans="2:29" ht="15.75">
      <c r="B46" s="42">
        <v>11</v>
      </c>
      <c r="C46" s="51" t="s">
        <v>96</v>
      </c>
      <c r="D46" s="44">
        <v>80</v>
      </c>
      <c r="E46" s="42"/>
      <c r="F46" s="45"/>
      <c r="G46" s="46"/>
      <c r="H46" s="47"/>
      <c r="I46" s="42"/>
      <c r="J46" s="48"/>
      <c r="K46" s="46"/>
      <c r="L46" s="49"/>
      <c r="M46" s="42"/>
      <c r="N46" s="48"/>
      <c r="O46" s="46"/>
      <c r="P46" s="49"/>
      <c r="Q46" s="42"/>
      <c r="R46" s="48"/>
      <c r="S46" s="46"/>
      <c r="T46" s="49"/>
      <c r="U46" s="42"/>
      <c r="V46" s="48"/>
      <c r="W46" s="46"/>
      <c r="X46" s="49"/>
      <c r="Y46" s="42">
        <v>7</v>
      </c>
      <c r="Z46" s="48">
        <v>1</v>
      </c>
      <c r="AA46" s="46">
        <v>5</v>
      </c>
      <c r="AB46" s="49">
        <v>3</v>
      </c>
      <c r="AC46" s="38">
        <f t="shared" si="0"/>
        <v>4</v>
      </c>
    </row>
    <row r="47" spans="2:29" ht="15.75">
      <c r="B47" s="42">
        <v>12</v>
      </c>
      <c r="C47" s="51" t="s">
        <v>68</v>
      </c>
      <c r="D47" s="44">
        <v>689</v>
      </c>
      <c r="E47" s="42"/>
      <c r="F47" s="45"/>
      <c r="G47" s="46"/>
      <c r="H47" s="47"/>
      <c r="I47" s="42"/>
      <c r="J47" s="48"/>
      <c r="K47" s="46"/>
      <c r="L47" s="49"/>
      <c r="M47" s="42">
        <v>1</v>
      </c>
      <c r="N47" s="48">
        <v>2</v>
      </c>
      <c r="O47" s="46">
        <v>2</v>
      </c>
      <c r="P47" s="49">
        <v>1</v>
      </c>
      <c r="Q47" s="42"/>
      <c r="R47" s="48"/>
      <c r="S47" s="46"/>
      <c r="T47" s="49"/>
      <c r="U47" s="42"/>
      <c r="V47" s="48"/>
      <c r="W47" s="46"/>
      <c r="X47" s="49"/>
      <c r="Y47" s="42"/>
      <c r="Z47" s="48"/>
      <c r="AA47" s="46"/>
      <c r="AB47" s="49"/>
      <c r="AC47" s="38">
        <f t="shared" si="0"/>
        <v>3</v>
      </c>
    </row>
    <row r="48" spans="2:29" ht="16.5" thickBot="1">
      <c r="B48" s="21">
        <v>13</v>
      </c>
      <c r="C48" s="22" t="s">
        <v>12</v>
      </c>
      <c r="D48" s="23">
        <v>5</v>
      </c>
      <c r="E48" s="21"/>
      <c r="F48" s="24"/>
      <c r="G48" s="28"/>
      <c r="H48" s="26"/>
      <c r="I48" s="21">
        <v>5</v>
      </c>
      <c r="J48" s="27">
        <v>1</v>
      </c>
      <c r="K48" s="28">
        <v>4</v>
      </c>
      <c r="L48" s="29">
        <v>2</v>
      </c>
      <c r="M48" s="21"/>
      <c r="N48" s="27"/>
      <c r="O48" s="28"/>
      <c r="P48" s="29"/>
      <c r="Q48" s="21"/>
      <c r="R48" s="27"/>
      <c r="S48" s="28"/>
      <c r="T48" s="29"/>
      <c r="U48" s="21"/>
      <c r="V48" s="27"/>
      <c r="W48" s="28"/>
      <c r="X48" s="29"/>
      <c r="Y48" s="21"/>
      <c r="Z48" s="27"/>
      <c r="AA48" s="28"/>
      <c r="AB48" s="29"/>
      <c r="AC48" s="39">
        <f t="shared" si="0"/>
        <v>3</v>
      </c>
    </row>
    <row r="49" spans="2:29" ht="15.75" thickBot="1">
      <c r="D49" s="9"/>
    </row>
    <row r="50" spans="2:29" ht="19.5" thickBot="1">
      <c r="B50" s="65" t="s">
        <v>56</v>
      </c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7"/>
    </row>
    <row r="51" spans="2:29" ht="15.75" customHeight="1" thickBot="1">
      <c r="B51" s="68" t="s">
        <v>37</v>
      </c>
      <c r="C51" s="71" t="s">
        <v>36</v>
      </c>
      <c r="D51" s="74" t="s">
        <v>4</v>
      </c>
      <c r="E51" s="83" t="s">
        <v>39</v>
      </c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5"/>
      <c r="AC51" s="77" t="s">
        <v>38</v>
      </c>
    </row>
    <row r="52" spans="2:29" ht="15.75">
      <c r="B52" s="69"/>
      <c r="C52" s="72"/>
      <c r="D52" s="75"/>
      <c r="E52" s="80" t="s">
        <v>64</v>
      </c>
      <c r="F52" s="81"/>
      <c r="G52" s="81"/>
      <c r="H52" s="82"/>
      <c r="I52" s="60" t="s">
        <v>65</v>
      </c>
      <c r="J52" s="61"/>
      <c r="K52" s="61"/>
      <c r="L52" s="62"/>
      <c r="M52" s="60" t="s">
        <v>66</v>
      </c>
      <c r="N52" s="61"/>
      <c r="O52" s="61"/>
      <c r="P52" s="62"/>
      <c r="Q52" s="60" t="s">
        <v>76</v>
      </c>
      <c r="R52" s="61"/>
      <c r="S52" s="61"/>
      <c r="T52" s="62"/>
      <c r="U52" s="60" t="s">
        <v>75</v>
      </c>
      <c r="V52" s="61"/>
      <c r="W52" s="61"/>
      <c r="X52" s="62"/>
      <c r="Y52" s="60" t="s">
        <v>93</v>
      </c>
      <c r="Z52" s="61"/>
      <c r="AA52" s="61"/>
      <c r="AB52" s="62"/>
      <c r="AC52" s="78"/>
    </row>
    <row r="53" spans="2:29">
      <c r="B53" s="69"/>
      <c r="C53" s="72"/>
      <c r="D53" s="75"/>
      <c r="E53" s="63" t="s">
        <v>62</v>
      </c>
      <c r="F53" s="64"/>
      <c r="G53" s="58" t="s">
        <v>63</v>
      </c>
      <c r="H53" s="59"/>
      <c r="I53" s="63" t="s">
        <v>62</v>
      </c>
      <c r="J53" s="64"/>
      <c r="K53" s="58" t="s">
        <v>63</v>
      </c>
      <c r="L53" s="59"/>
      <c r="M53" s="63" t="s">
        <v>62</v>
      </c>
      <c r="N53" s="64"/>
      <c r="O53" s="58" t="s">
        <v>63</v>
      </c>
      <c r="P53" s="59"/>
      <c r="Q53" s="63" t="s">
        <v>62</v>
      </c>
      <c r="R53" s="64"/>
      <c r="S53" s="58" t="s">
        <v>63</v>
      </c>
      <c r="T53" s="59"/>
      <c r="U53" s="63" t="s">
        <v>62</v>
      </c>
      <c r="V53" s="64"/>
      <c r="W53" s="58" t="s">
        <v>63</v>
      </c>
      <c r="X53" s="59"/>
      <c r="Y53" s="63" t="s">
        <v>62</v>
      </c>
      <c r="Z53" s="64"/>
      <c r="AA53" s="58" t="s">
        <v>63</v>
      </c>
      <c r="AB53" s="59"/>
      <c r="AC53" s="78"/>
    </row>
    <row r="54" spans="2:29">
      <c r="B54" s="70"/>
      <c r="C54" s="73"/>
      <c r="D54" s="76"/>
      <c r="E54" s="11" t="s">
        <v>44</v>
      </c>
      <c r="F54" s="10" t="s">
        <v>45</v>
      </c>
      <c r="G54" s="10" t="s">
        <v>44</v>
      </c>
      <c r="H54" s="12" t="s">
        <v>45</v>
      </c>
      <c r="I54" s="11" t="s">
        <v>44</v>
      </c>
      <c r="J54" s="10" t="s">
        <v>45</v>
      </c>
      <c r="K54" s="10" t="s">
        <v>44</v>
      </c>
      <c r="L54" s="12" t="s">
        <v>45</v>
      </c>
      <c r="M54" s="11" t="s">
        <v>44</v>
      </c>
      <c r="N54" s="10" t="s">
        <v>45</v>
      </c>
      <c r="O54" s="10" t="s">
        <v>44</v>
      </c>
      <c r="P54" s="12" t="s">
        <v>45</v>
      </c>
      <c r="Q54" s="11" t="s">
        <v>44</v>
      </c>
      <c r="R54" s="10" t="s">
        <v>45</v>
      </c>
      <c r="S54" s="10" t="s">
        <v>44</v>
      </c>
      <c r="T54" s="12" t="s">
        <v>45</v>
      </c>
      <c r="U54" s="11" t="s">
        <v>44</v>
      </c>
      <c r="V54" s="10" t="s">
        <v>45</v>
      </c>
      <c r="W54" s="10" t="s">
        <v>44</v>
      </c>
      <c r="X54" s="12" t="s">
        <v>45</v>
      </c>
      <c r="Y54" s="11" t="s">
        <v>44</v>
      </c>
      <c r="Z54" s="10" t="s">
        <v>45</v>
      </c>
      <c r="AA54" s="10" t="s">
        <v>44</v>
      </c>
      <c r="AB54" s="12" t="s">
        <v>45</v>
      </c>
      <c r="AC54" s="79"/>
    </row>
    <row r="55" spans="2:29" ht="15.75">
      <c r="B55" s="13">
        <v>1</v>
      </c>
      <c r="C55" s="34" t="s">
        <v>70</v>
      </c>
      <c r="D55" s="41">
        <v>808</v>
      </c>
      <c r="E55" s="13"/>
      <c r="F55" s="15"/>
      <c r="G55" s="18"/>
      <c r="H55" s="16"/>
      <c r="I55" s="13"/>
      <c r="J55" s="17"/>
      <c r="K55" s="18"/>
      <c r="L55" s="19"/>
      <c r="M55" s="13">
        <v>2</v>
      </c>
      <c r="N55" s="17">
        <v>7</v>
      </c>
      <c r="O55" s="18">
        <v>2</v>
      </c>
      <c r="P55" s="19">
        <v>7</v>
      </c>
      <c r="Q55" s="13"/>
      <c r="R55" s="17"/>
      <c r="S55" s="18"/>
      <c r="T55" s="19"/>
      <c r="U55" s="13">
        <v>3</v>
      </c>
      <c r="V55" s="17">
        <v>4</v>
      </c>
      <c r="W55" s="18">
        <v>2</v>
      </c>
      <c r="X55" s="19">
        <v>5</v>
      </c>
      <c r="Y55" s="13">
        <v>1</v>
      </c>
      <c r="Z55" s="17">
        <v>7</v>
      </c>
      <c r="AA55" s="18">
        <v>1</v>
      </c>
      <c r="AB55" s="19">
        <v>7</v>
      </c>
      <c r="AC55" s="20">
        <f>L55+H55+F55+J55+Z55+AB55+N55+P55+R55+T55+V55+X55</f>
        <v>37</v>
      </c>
    </row>
    <row r="56" spans="2:29" ht="15.75">
      <c r="B56" s="13">
        <v>2</v>
      </c>
      <c r="C56" s="34" t="s">
        <v>5</v>
      </c>
      <c r="D56" s="41">
        <v>99</v>
      </c>
      <c r="E56" s="13" t="s">
        <v>43</v>
      </c>
      <c r="F56" s="56">
        <v>1</v>
      </c>
      <c r="G56" s="18" t="s">
        <v>43</v>
      </c>
      <c r="H56" s="56">
        <v>1</v>
      </c>
      <c r="I56" s="13">
        <v>1</v>
      </c>
      <c r="J56" s="17">
        <v>3</v>
      </c>
      <c r="K56" s="18">
        <v>1</v>
      </c>
      <c r="L56" s="19">
        <v>3</v>
      </c>
      <c r="M56" s="13">
        <v>6</v>
      </c>
      <c r="N56" s="17">
        <v>3</v>
      </c>
      <c r="O56" s="18">
        <v>3</v>
      </c>
      <c r="P56" s="19">
        <v>6</v>
      </c>
      <c r="Q56" s="13">
        <v>1</v>
      </c>
      <c r="R56" s="17">
        <v>2</v>
      </c>
      <c r="S56" s="18">
        <v>1</v>
      </c>
      <c r="T56" s="19">
        <v>2</v>
      </c>
      <c r="U56" s="13">
        <v>6</v>
      </c>
      <c r="V56" s="17">
        <v>1</v>
      </c>
      <c r="W56" s="18">
        <v>3</v>
      </c>
      <c r="X56" s="19">
        <v>4</v>
      </c>
      <c r="Y56" s="13" t="s">
        <v>47</v>
      </c>
      <c r="Z56" s="17">
        <v>1</v>
      </c>
      <c r="AA56" s="18" t="s">
        <v>46</v>
      </c>
      <c r="AB56" s="19">
        <v>1</v>
      </c>
      <c r="AC56" s="20">
        <f>L56+J56+Z56+AB56+N56+P56+R56+T56+V56+X56</f>
        <v>26</v>
      </c>
    </row>
    <row r="57" spans="2:29" ht="15.75">
      <c r="B57" s="13">
        <v>3</v>
      </c>
      <c r="C57" s="34" t="s">
        <v>7</v>
      </c>
      <c r="D57" s="41">
        <v>115</v>
      </c>
      <c r="E57" s="13"/>
      <c r="F57" s="15"/>
      <c r="G57" s="18"/>
      <c r="H57" s="16"/>
      <c r="I57" s="13">
        <v>3</v>
      </c>
      <c r="J57" s="17">
        <v>1</v>
      </c>
      <c r="K57" s="18">
        <v>3</v>
      </c>
      <c r="L57" s="19">
        <v>1</v>
      </c>
      <c r="M57" s="13" t="s">
        <v>46</v>
      </c>
      <c r="N57" s="17">
        <v>1</v>
      </c>
      <c r="O57" s="18">
        <v>6</v>
      </c>
      <c r="P57" s="19">
        <v>3</v>
      </c>
      <c r="Q57" s="13"/>
      <c r="R57" s="17"/>
      <c r="S57" s="18"/>
      <c r="T57" s="19"/>
      <c r="U57" s="13"/>
      <c r="V57" s="17"/>
      <c r="W57" s="18"/>
      <c r="X57" s="19"/>
      <c r="Y57" s="13">
        <v>2</v>
      </c>
      <c r="Z57" s="17">
        <v>6</v>
      </c>
      <c r="AA57" s="18">
        <v>4</v>
      </c>
      <c r="AB57" s="19">
        <v>4</v>
      </c>
      <c r="AC57" s="20">
        <f>L57+H57+F57+J57+Z57+AB57+N57+P57+R57+T57+V57+X57</f>
        <v>16</v>
      </c>
    </row>
    <row r="58" spans="2:29" ht="15.75">
      <c r="B58" s="13">
        <v>4</v>
      </c>
      <c r="C58" s="34" t="s">
        <v>73</v>
      </c>
      <c r="D58" s="41">
        <v>10</v>
      </c>
      <c r="E58" s="13"/>
      <c r="F58" s="15"/>
      <c r="G58" s="18"/>
      <c r="H58" s="16"/>
      <c r="I58" s="13"/>
      <c r="J58" s="17"/>
      <c r="K58" s="18"/>
      <c r="L58" s="19"/>
      <c r="M58" s="13">
        <v>3</v>
      </c>
      <c r="N58" s="17">
        <v>6</v>
      </c>
      <c r="O58" s="18">
        <v>1</v>
      </c>
      <c r="P58" s="19">
        <v>8</v>
      </c>
      <c r="Q58" s="13"/>
      <c r="R58" s="17"/>
      <c r="S58" s="18"/>
      <c r="T58" s="19"/>
      <c r="U58" s="13"/>
      <c r="V58" s="17"/>
      <c r="W58" s="18"/>
      <c r="X58" s="19"/>
      <c r="Y58" s="13"/>
      <c r="Z58" s="17"/>
      <c r="AA58" s="18"/>
      <c r="AB58" s="19"/>
      <c r="AC58" s="20">
        <f>L58+H58+F58+J58+Z58+AB58+N58+P58+R58+T58+V58+X58</f>
        <v>14</v>
      </c>
    </row>
    <row r="59" spans="2:29" ht="15.75">
      <c r="B59" s="13">
        <v>5</v>
      </c>
      <c r="C59" s="34" t="s">
        <v>71</v>
      </c>
      <c r="D59" s="41">
        <v>307</v>
      </c>
      <c r="E59" s="13"/>
      <c r="F59" s="15"/>
      <c r="G59" s="18"/>
      <c r="H59" s="16"/>
      <c r="I59" s="13"/>
      <c r="J59" s="17"/>
      <c r="K59" s="18"/>
      <c r="L59" s="19"/>
      <c r="M59" s="13">
        <v>1</v>
      </c>
      <c r="N59" s="17">
        <v>8</v>
      </c>
      <c r="O59" s="18">
        <v>4</v>
      </c>
      <c r="P59" s="19">
        <v>5</v>
      </c>
      <c r="Q59" s="13"/>
      <c r="R59" s="17"/>
      <c r="S59" s="18"/>
      <c r="T59" s="19"/>
      <c r="U59" s="13"/>
      <c r="V59" s="17"/>
      <c r="W59" s="18"/>
      <c r="X59" s="19"/>
      <c r="Y59" s="13"/>
      <c r="Z59" s="17"/>
      <c r="AA59" s="18"/>
      <c r="AB59" s="19"/>
      <c r="AC59" s="20">
        <f>L59+H59+F59+J59+Z59+AB59+N59+P59+R59+T59+V59+X59</f>
        <v>13</v>
      </c>
    </row>
    <row r="60" spans="2:29" ht="15.75">
      <c r="B60" s="13">
        <v>6</v>
      </c>
      <c r="C60" s="34" t="s">
        <v>6</v>
      </c>
      <c r="D60" s="41" t="s">
        <v>58</v>
      </c>
      <c r="E60" s="13"/>
      <c r="F60" s="15"/>
      <c r="G60" s="18"/>
      <c r="H60" s="16"/>
      <c r="I60" s="13">
        <v>2</v>
      </c>
      <c r="J60" s="17">
        <v>2</v>
      </c>
      <c r="K60" s="18">
        <v>2</v>
      </c>
      <c r="L60" s="19">
        <v>2</v>
      </c>
      <c r="M60" s="13">
        <v>4</v>
      </c>
      <c r="N60" s="17">
        <v>5</v>
      </c>
      <c r="O60" s="18">
        <v>5</v>
      </c>
      <c r="P60" s="19">
        <v>4</v>
      </c>
      <c r="Q60" s="13"/>
      <c r="R60" s="17"/>
      <c r="S60" s="18"/>
      <c r="T60" s="19"/>
      <c r="U60" s="13"/>
      <c r="V60" s="17"/>
      <c r="W60" s="18"/>
      <c r="X60" s="19"/>
      <c r="Y60" s="13"/>
      <c r="Z60" s="17"/>
      <c r="AA60" s="18"/>
      <c r="AB60" s="19"/>
      <c r="AC60" s="20">
        <f>L60+H60+F60+J60+Z60+AB60+N60+P60+R60+T60+V60+X60</f>
        <v>13</v>
      </c>
    </row>
    <row r="61" spans="2:29" ht="15.75">
      <c r="B61" s="13">
        <v>7</v>
      </c>
      <c r="C61" s="34" t="s">
        <v>77</v>
      </c>
      <c r="D61" s="41">
        <v>91</v>
      </c>
      <c r="E61" s="13"/>
      <c r="F61" s="15"/>
      <c r="G61" s="18"/>
      <c r="H61" s="16"/>
      <c r="I61" s="13"/>
      <c r="J61" s="17"/>
      <c r="K61" s="18"/>
      <c r="L61" s="19"/>
      <c r="M61" s="13"/>
      <c r="N61" s="17"/>
      <c r="O61" s="18"/>
      <c r="P61" s="19"/>
      <c r="Q61" s="13">
        <v>2</v>
      </c>
      <c r="R61" s="17">
        <v>1</v>
      </c>
      <c r="S61" s="18">
        <v>2</v>
      </c>
      <c r="T61" s="19">
        <v>1</v>
      </c>
      <c r="U61" s="13">
        <v>2</v>
      </c>
      <c r="V61" s="17">
        <v>5</v>
      </c>
      <c r="W61" s="18">
        <v>1</v>
      </c>
      <c r="X61" s="19">
        <v>6</v>
      </c>
      <c r="Y61" s="13"/>
      <c r="Z61" s="17"/>
      <c r="AA61" s="18"/>
      <c r="AB61" s="19"/>
      <c r="AC61" s="20">
        <f>L61+H61+F61+J61+Z61+AB61+N61+P61+R61+T61+V61+X61</f>
        <v>13</v>
      </c>
    </row>
    <row r="62" spans="2:29" ht="15.75">
      <c r="B62" s="13">
        <v>8</v>
      </c>
      <c r="C62" s="43" t="s">
        <v>81</v>
      </c>
      <c r="D62" s="44">
        <v>83</v>
      </c>
      <c r="E62" s="42"/>
      <c r="F62" s="45"/>
      <c r="G62" s="46"/>
      <c r="H62" s="47"/>
      <c r="I62" s="42"/>
      <c r="J62" s="48"/>
      <c r="K62" s="46"/>
      <c r="L62" s="49"/>
      <c r="M62" s="42"/>
      <c r="N62" s="48"/>
      <c r="O62" s="46"/>
      <c r="P62" s="49"/>
      <c r="Q62" s="42"/>
      <c r="R62" s="48"/>
      <c r="S62" s="46"/>
      <c r="T62" s="49"/>
      <c r="U62" s="42">
        <v>4</v>
      </c>
      <c r="V62" s="48">
        <v>3</v>
      </c>
      <c r="W62" s="46">
        <v>4</v>
      </c>
      <c r="X62" s="49">
        <v>3</v>
      </c>
      <c r="Y62" s="42">
        <v>3</v>
      </c>
      <c r="Z62" s="48">
        <v>5</v>
      </c>
      <c r="AA62" s="46" t="s">
        <v>46</v>
      </c>
      <c r="AB62" s="49">
        <v>1</v>
      </c>
      <c r="AC62" s="20">
        <f>L62+H62+F62+J62+Z62+AB62+N62+P62+R62+T62+V62+X62</f>
        <v>12</v>
      </c>
    </row>
    <row r="63" spans="2:29" ht="15.75">
      <c r="B63" s="13">
        <v>9</v>
      </c>
      <c r="C63" s="43" t="s">
        <v>102</v>
      </c>
      <c r="D63" s="44">
        <v>101</v>
      </c>
      <c r="E63" s="42"/>
      <c r="F63" s="45"/>
      <c r="G63" s="46"/>
      <c r="H63" s="47"/>
      <c r="I63" s="42"/>
      <c r="J63" s="48"/>
      <c r="K63" s="46"/>
      <c r="L63" s="49"/>
      <c r="M63" s="42"/>
      <c r="N63" s="48"/>
      <c r="O63" s="46"/>
      <c r="P63" s="49"/>
      <c r="Q63" s="42"/>
      <c r="R63" s="48"/>
      <c r="S63" s="46"/>
      <c r="T63" s="49"/>
      <c r="U63" s="42"/>
      <c r="V63" s="48"/>
      <c r="W63" s="46"/>
      <c r="X63" s="49"/>
      <c r="Y63" s="42">
        <v>4</v>
      </c>
      <c r="Z63" s="48">
        <v>4</v>
      </c>
      <c r="AA63" s="46">
        <v>2</v>
      </c>
      <c r="AB63" s="49">
        <v>6</v>
      </c>
      <c r="AC63" s="20">
        <f>L63+H63+F63+J63+Z63+AB63+N63+P63+R63+T63+V63+X63</f>
        <v>10</v>
      </c>
    </row>
    <row r="64" spans="2:29" ht="15.75">
      <c r="B64" s="13">
        <v>10</v>
      </c>
      <c r="C64" s="43" t="s">
        <v>98</v>
      </c>
      <c r="D64" s="44">
        <v>32</v>
      </c>
      <c r="E64" s="42"/>
      <c r="F64" s="45"/>
      <c r="G64" s="46"/>
      <c r="H64" s="47"/>
      <c r="I64" s="42"/>
      <c r="J64" s="48"/>
      <c r="K64" s="46"/>
      <c r="L64" s="49"/>
      <c r="M64" s="42"/>
      <c r="N64" s="48"/>
      <c r="O64" s="46"/>
      <c r="P64" s="49"/>
      <c r="Q64" s="42"/>
      <c r="R64" s="48"/>
      <c r="S64" s="46"/>
      <c r="T64" s="49"/>
      <c r="U64" s="42"/>
      <c r="V64" s="48"/>
      <c r="W64" s="46"/>
      <c r="X64" s="49"/>
      <c r="Y64" s="42">
        <v>5</v>
      </c>
      <c r="Z64" s="48">
        <v>3</v>
      </c>
      <c r="AA64" s="46">
        <v>3</v>
      </c>
      <c r="AB64" s="49">
        <v>5</v>
      </c>
      <c r="AC64" s="20">
        <f>L64+H64+F64+J64+Z64+AB64+N64+P64+R64+T64+V64+X64</f>
        <v>8</v>
      </c>
    </row>
    <row r="65" spans="2:29" ht="15.75">
      <c r="B65" s="13">
        <v>11</v>
      </c>
      <c r="C65" s="43" t="s">
        <v>80</v>
      </c>
      <c r="D65" s="44">
        <v>57</v>
      </c>
      <c r="E65" s="42"/>
      <c r="F65" s="45"/>
      <c r="G65" s="46"/>
      <c r="H65" s="47"/>
      <c r="I65" s="42"/>
      <c r="J65" s="48"/>
      <c r="K65" s="46"/>
      <c r="L65" s="49"/>
      <c r="M65" s="42"/>
      <c r="N65" s="48"/>
      <c r="O65" s="46"/>
      <c r="P65" s="49"/>
      <c r="Q65" s="42"/>
      <c r="R65" s="48"/>
      <c r="S65" s="46"/>
      <c r="T65" s="49"/>
      <c r="U65" s="42">
        <v>1</v>
      </c>
      <c r="V65" s="48">
        <v>6</v>
      </c>
      <c r="W65" s="46">
        <v>6</v>
      </c>
      <c r="X65" s="49">
        <v>1</v>
      </c>
      <c r="Y65" s="42"/>
      <c r="Z65" s="48"/>
      <c r="AA65" s="46"/>
      <c r="AB65" s="49"/>
      <c r="AC65" s="20">
        <f>L65+H65+F65+J65+Z65+AB65+N65+P65+R65+T65+V65+X65</f>
        <v>7</v>
      </c>
    </row>
    <row r="66" spans="2:29" ht="15.75">
      <c r="B66" s="13">
        <v>12</v>
      </c>
      <c r="C66" s="43" t="s">
        <v>72</v>
      </c>
      <c r="D66" s="44">
        <v>11</v>
      </c>
      <c r="E66" s="42"/>
      <c r="F66" s="45"/>
      <c r="G66" s="46"/>
      <c r="H66" s="47"/>
      <c r="I66" s="42"/>
      <c r="J66" s="48"/>
      <c r="K66" s="46"/>
      <c r="L66" s="49"/>
      <c r="M66" s="42">
        <v>5</v>
      </c>
      <c r="N66" s="48">
        <v>4</v>
      </c>
      <c r="O66" s="46">
        <v>8</v>
      </c>
      <c r="P66" s="49">
        <v>1</v>
      </c>
      <c r="Q66" s="42"/>
      <c r="R66" s="48"/>
      <c r="S66" s="46"/>
      <c r="T66" s="49"/>
      <c r="U66" s="42"/>
      <c r="V66" s="48"/>
      <c r="W66" s="46"/>
      <c r="X66" s="49"/>
      <c r="Y66" s="42"/>
      <c r="Z66" s="48"/>
      <c r="AA66" s="46"/>
      <c r="AB66" s="49"/>
      <c r="AC66" s="20">
        <f>L66+H66+F66+J66+Z66+AB66+N66+P66+R66+T66+V66+X66</f>
        <v>5</v>
      </c>
    </row>
    <row r="67" spans="2:29" ht="15.75">
      <c r="B67" s="13">
        <v>13</v>
      </c>
      <c r="C67" s="43" t="s">
        <v>99</v>
      </c>
      <c r="D67" s="44">
        <v>872</v>
      </c>
      <c r="E67" s="42"/>
      <c r="F67" s="45"/>
      <c r="G67" s="46"/>
      <c r="H67" s="47"/>
      <c r="I67" s="42"/>
      <c r="J67" s="48"/>
      <c r="K67" s="46"/>
      <c r="L67" s="49"/>
      <c r="M67" s="42"/>
      <c r="N67" s="48"/>
      <c r="O67" s="46"/>
      <c r="P67" s="49"/>
      <c r="Q67" s="42"/>
      <c r="R67" s="48"/>
      <c r="S67" s="46"/>
      <c r="T67" s="49"/>
      <c r="U67" s="42"/>
      <c r="V67" s="48"/>
      <c r="W67" s="46"/>
      <c r="X67" s="49"/>
      <c r="Y67" s="42">
        <v>6</v>
      </c>
      <c r="Z67" s="48">
        <v>2</v>
      </c>
      <c r="AA67" s="46">
        <v>5</v>
      </c>
      <c r="AB67" s="49">
        <v>3</v>
      </c>
      <c r="AC67" s="20">
        <f>L67+H67+F67+J67+Z67+AB67+N67+P67+R67+T67+V67+X67</f>
        <v>5</v>
      </c>
    </row>
    <row r="68" spans="2:29" ht="15.75">
      <c r="B68" s="13">
        <v>14</v>
      </c>
      <c r="C68" s="43" t="s">
        <v>82</v>
      </c>
      <c r="D68" s="44">
        <v>8</v>
      </c>
      <c r="E68" s="42"/>
      <c r="F68" s="45"/>
      <c r="G68" s="46"/>
      <c r="H68" s="47"/>
      <c r="I68" s="42"/>
      <c r="J68" s="48"/>
      <c r="K68" s="46"/>
      <c r="L68" s="49"/>
      <c r="M68" s="42"/>
      <c r="N68" s="48"/>
      <c r="O68" s="46"/>
      <c r="P68" s="49"/>
      <c r="Q68" s="42"/>
      <c r="R68" s="48"/>
      <c r="S68" s="46"/>
      <c r="T68" s="49"/>
      <c r="U68" s="42">
        <v>5</v>
      </c>
      <c r="V68" s="48">
        <v>2</v>
      </c>
      <c r="W68" s="46">
        <v>5</v>
      </c>
      <c r="X68" s="49">
        <v>2</v>
      </c>
      <c r="Y68" s="42"/>
      <c r="Z68" s="48"/>
      <c r="AA68" s="46"/>
      <c r="AB68" s="49"/>
      <c r="AC68" s="20">
        <f>L68+H68+F68+J68+Z68+AB68+N68+P68+R68+T68+V68+X68</f>
        <v>4</v>
      </c>
    </row>
    <row r="69" spans="2:29" ht="16.5" thickBot="1">
      <c r="B69" s="21">
        <v>15</v>
      </c>
      <c r="C69" s="35" t="s">
        <v>74</v>
      </c>
      <c r="D69" s="23">
        <v>43</v>
      </c>
      <c r="E69" s="21"/>
      <c r="F69" s="24"/>
      <c r="G69" s="28"/>
      <c r="H69" s="26"/>
      <c r="I69" s="21"/>
      <c r="J69" s="27"/>
      <c r="K69" s="28"/>
      <c r="L69" s="29"/>
      <c r="M69" s="21" t="s">
        <v>46</v>
      </c>
      <c r="N69" s="27">
        <v>1</v>
      </c>
      <c r="O69" s="28">
        <v>7</v>
      </c>
      <c r="P69" s="29">
        <v>2</v>
      </c>
      <c r="Q69" s="21"/>
      <c r="R69" s="27"/>
      <c r="S69" s="28"/>
      <c r="T69" s="29"/>
      <c r="U69" s="21"/>
      <c r="V69" s="27"/>
      <c r="W69" s="28"/>
      <c r="X69" s="29"/>
      <c r="Y69" s="21"/>
      <c r="Z69" s="27"/>
      <c r="AA69" s="28"/>
      <c r="AB69" s="29"/>
      <c r="AC69" s="20">
        <f>L69+H69+F69+J69+Z69+AB69+N69+P69+R69+T69+V69+X69</f>
        <v>3</v>
      </c>
    </row>
    <row r="70" spans="2:29" ht="15.75" thickBot="1">
      <c r="D70" s="9"/>
    </row>
    <row r="71" spans="2:29" ht="19.5" thickBot="1">
      <c r="B71" s="65" t="s">
        <v>57</v>
      </c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7"/>
    </row>
    <row r="72" spans="2:29" ht="15.75" customHeight="1" thickBot="1">
      <c r="B72" s="68" t="s">
        <v>37</v>
      </c>
      <c r="C72" s="71" t="s">
        <v>36</v>
      </c>
      <c r="D72" s="74" t="s">
        <v>4</v>
      </c>
      <c r="E72" s="83" t="s">
        <v>39</v>
      </c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5"/>
      <c r="AC72" s="77" t="s">
        <v>38</v>
      </c>
    </row>
    <row r="73" spans="2:29" ht="15.75">
      <c r="B73" s="69"/>
      <c r="C73" s="72"/>
      <c r="D73" s="75"/>
      <c r="E73" s="80" t="s">
        <v>64</v>
      </c>
      <c r="F73" s="81"/>
      <c r="G73" s="81"/>
      <c r="H73" s="82"/>
      <c r="I73" s="60" t="s">
        <v>65</v>
      </c>
      <c r="J73" s="61"/>
      <c r="K73" s="61"/>
      <c r="L73" s="62"/>
      <c r="M73" s="60" t="s">
        <v>66</v>
      </c>
      <c r="N73" s="61"/>
      <c r="O73" s="61"/>
      <c r="P73" s="62"/>
      <c r="Q73" s="60" t="s">
        <v>76</v>
      </c>
      <c r="R73" s="61"/>
      <c r="S73" s="61"/>
      <c r="T73" s="62"/>
      <c r="U73" s="60" t="s">
        <v>75</v>
      </c>
      <c r="V73" s="61"/>
      <c r="W73" s="61"/>
      <c r="X73" s="62"/>
      <c r="Y73" s="60" t="s">
        <v>93</v>
      </c>
      <c r="Z73" s="61"/>
      <c r="AA73" s="61"/>
      <c r="AB73" s="62"/>
      <c r="AC73" s="78"/>
    </row>
    <row r="74" spans="2:29">
      <c r="B74" s="69"/>
      <c r="C74" s="72"/>
      <c r="D74" s="75"/>
      <c r="E74" s="63" t="s">
        <v>62</v>
      </c>
      <c r="F74" s="64"/>
      <c r="G74" s="58" t="s">
        <v>63</v>
      </c>
      <c r="H74" s="59"/>
      <c r="I74" s="63" t="s">
        <v>62</v>
      </c>
      <c r="J74" s="64"/>
      <c r="K74" s="58" t="s">
        <v>63</v>
      </c>
      <c r="L74" s="59"/>
      <c r="M74" s="63" t="s">
        <v>62</v>
      </c>
      <c r="N74" s="64"/>
      <c r="O74" s="58" t="s">
        <v>63</v>
      </c>
      <c r="P74" s="59"/>
      <c r="Q74" s="63" t="s">
        <v>62</v>
      </c>
      <c r="R74" s="64"/>
      <c r="S74" s="58" t="s">
        <v>63</v>
      </c>
      <c r="T74" s="59"/>
      <c r="U74" s="63" t="s">
        <v>62</v>
      </c>
      <c r="V74" s="64"/>
      <c r="W74" s="58" t="s">
        <v>63</v>
      </c>
      <c r="X74" s="59"/>
      <c r="Y74" s="63" t="s">
        <v>62</v>
      </c>
      <c r="Z74" s="64"/>
      <c r="AA74" s="58" t="s">
        <v>63</v>
      </c>
      <c r="AB74" s="59"/>
      <c r="AC74" s="78"/>
    </row>
    <row r="75" spans="2:29">
      <c r="B75" s="70"/>
      <c r="C75" s="73"/>
      <c r="D75" s="76"/>
      <c r="E75" s="11" t="s">
        <v>44</v>
      </c>
      <c r="F75" s="10" t="s">
        <v>45</v>
      </c>
      <c r="G75" s="10" t="s">
        <v>44</v>
      </c>
      <c r="H75" s="12" t="s">
        <v>45</v>
      </c>
      <c r="I75" s="11" t="s">
        <v>44</v>
      </c>
      <c r="J75" s="10" t="s">
        <v>45</v>
      </c>
      <c r="K75" s="10" t="s">
        <v>44</v>
      </c>
      <c r="L75" s="12" t="s">
        <v>45</v>
      </c>
      <c r="M75" s="11" t="s">
        <v>44</v>
      </c>
      <c r="N75" s="10" t="s">
        <v>45</v>
      </c>
      <c r="O75" s="10" t="s">
        <v>44</v>
      </c>
      <c r="P75" s="12" t="s">
        <v>45</v>
      </c>
      <c r="Q75" s="11" t="s">
        <v>44</v>
      </c>
      <c r="R75" s="10" t="s">
        <v>45</v>
      </c>
      <c r="S75" s="10" t="s">
        <v>44</v>
      </c>
      <c r="T75" s="12" t="s">
        <v>45</v>
      </c>
      <c r="U75" s="11" t="s">
        <v>44</v>
      </c>
      <c r="V75" s="10" t="s">
        <v>45</v>
      </c>
      <c r="W75" s="10" t="s">
        <v>44</v>
      </c>
      <c r="X75" s="12" t="s">
        <v>45</v>
      </c>
      <c r="Y75" s="11" t="s">
        <v>44</v>
      </c>
      <c r="Z75" s="10" t="s">
        <v>45</v>
      </c>
      <c r="AA75" s="10" t="s">
        <v>44</v>
      </c>
      <c r="AB75" s="12" t="s">
        <v>45</v>
      </c>
      <c r="AC75" s="79"/>
    </row>
    <row r="76" spans="2:29" ht="15.75">
      <c r="B76" s="13">
        <v>1</v>
      </c>
      <c r="C76" s="34" t="s">
        <v>16</v>
      </c>
      <c r="D76" s="41">
        <v>195</v>
      </c>
      <c r="E76" s="13"/>
      <c r="F76" s="17"/>
      <c r="G76" s="18"/>
      <c r="H76" s="19"/>
      <c r="I76" s="13">
        <v>2</v>
      </c>
      <c r="J76" s="15">
        <v>7</v>
      </c>
      <c r="K76" s="40">
        <v>3</v>
      </c>
      <c r="L76" s="16">
        <v>6</v>
      </c>
      <c r="M76" s="13">
        <v>1</v>
      </c>
      <c r="N76" s="17">
        <v>4</v>
      </c>
      <c r="O76" s="18">
        <v>1</v>
      </c>
      <c r="P76" s="19">
        <v>4</v>
      </c>
      <c r="Q76" s="13">
        <v>2</v>
      </c>
      <c r="R76" s="17">
        <v>4</v>
      </c>
      <c r="S76" s="18">
        <v>2</v>
      </c>
      <c r="T76" s="19">
        <v>4</v>
      </c>
      <c r="U76" s="13">
        <v>1</v>
      </c>
      <c r="V76" s="17">
        <v>8</v>
      </c>
      <c r="W76" s="18">
        <v>2</v>
      </c>
      <c r="X76" s="19">
        <v>7</v>
      </c>
      <c r="Y76" s="13">
        <v>4</v>
      </c>
      <c r="Z76" s="17">
        <v>6</v>
      </c>
      <c r="AA76" s="18">
        <v>1</v>
      </c>
      <c r="AB76" s="19">
        <v>9</v>
      </c>
      <c r="AC76" s="20">
        <f t="shared" ref="AC76:AC91" si="1">H76+L76+F76+J76+Z76+AB76+N76+P76+R76+T76+V76+X76</f>
        <v>59</v>
      </c>
    </row>
    <row r="77" spans="2:29" ht="15.75">
      <c r="B77" s="13">
        <v>2</v>
      </c>
      <c r="C77" s="34" t="s">
        <v>2</v>
      </c>
      <c r="D77" s="41">
        <v>40</v>
      </c>
      <c r="E77" s="13">
        <v>1</v>
      </c>
      <c r="F77" s="17">
        <v>4</v>
      </c>
      <c r="G77" s="18">
        <v>2</v>
      </c>
      <c r="H77" s="19">
        <v>3</v>
      </c>
      <c r="I77" s="13">
        <v>3</v>
      </c>
      <c r="J77" s="15">
        <v>6</v>
      </c>
      <c r="K77" s="40">
        <v>2</v>
      </c>
      <c r="L77" s="16">
        <v>7</v>
      </c>
      <c r="M77" s="13">
        <v>2</v>
      </c>
      <c r="N77" s="17">
        <v>3</v>
      </c>
      <c r="O77" s="18">
        <v>2</v>
      </c>
      <c r="P77" s="19">
        <v>3</v>
      </c>
      <c r="Q77" s="13"/>
      <c r="R77" s="17"/>
      <c r="S77" s="18"/>
      <c r="T77" s="19"/>
      <c r="U77" s="13">
        <v>2</v>
      </c>
      <c r="V77" s="17">
        <v>7</v>
      </c>
      <c r="W77" s="18">
        <v>1</v>
      </c>
      <c r="X77" s="19">
        <v>8</v>
      </c>
      <c r="Y77" s="13">
        <v>1</v>
      </c>
      <c r="Z77" s="17">
        <v>9</v>
      </c>
      <c r="AA77" s="18">
        <v>5</v>
      </c>
      <c r="AB77" s="19">
        <v>5</v>
      </c>
      <c r="AC77" s="20">
        <f t="shared" si="1"/>
        <v>55</v>
      </c>
    </row>
    <row r="78" spans="2:29" ht="15.75">
      <c r="B78" s="13">
        <v>3</v>
      </c>
      <c r="C78" s="34" t="s">
        <v>14</v>
      </c>
      <c r="D78" s="41">
        <v>79</v>
      </c>
      <c r="E78" s="13"/>
      <c r="F78" s="17"/>
      <c r="G78" s="18"/>
      <c r="H78" s="19"/>
      <c r="I78" s="13">
        <v>5</v>
      </c>
      <c r="J78" s="17">
        <v>4</v>
      </c>
      <c r="K78" s="18">
        <v>4</v>
      </c>
      <c r="L78" s="19">
        <v>5</v>
      </c>
      <c r="M78" s="13"/>
      <c r="N78" s="17"/>
      <c r="O78" s="18"/>
      <c r="P78" s="19"/>
      <c r="Q78" s="13">
        <v>3</v>
      </c>
      <c r="R78" s="17">
        <v>3</v>
      </c>
      <c r="S78" s="18">
        <v>3</v>
      </c>
      <c r="T78" s="19">
        <v>3</v>
      </c>
      <c r="U78" s="13">
        <v>4</v>
      </c>
      <c r="V78" s="17">
        <v>5</v>
      </c>
      <c r="W78" s="18">
        <v>3</v>
      </c>
      <c r="X78" s="19">
        <v>6</v>
      </c>
      <c r="Y78" s="13">
        <v>2</v>
      </c>
      <c r="Z78" s="17">
        <v>8</v>
      </c>
      <c r="AA78" s="18">
        <v>2</v>
      </c>
      <c r="AB78" s="19">
        <v>8</v>
      </c>
      <c r="AC78" s="20">
        <f t="shared" si="1"/>
        <v>42</v>
      </c>
    </row>
    <row r="79" spans="2:29" ht="15.75">
      <c r="B79" s="13">
        <v>4</v>
      </c>
      <c r="C79" s="34" t="s">
        <v>15</v>
      </c>
      <c r="D79" s="41">
        <v>7</v>
      </c>
      <c r="E79" s="13"/>
      <c r="F79" s="17"/>
      <c r="G79" s="18"/>
      <c r="H79" s="19"/>
      <c r="I79" s="13">
        <v>1</v>
      </c>
      <c r="J79" s="15">
        <v>8</v>
      </c>
      <c r="K79" s="40">
        <v>1</v>
      </c>
      <c r="L79" s="16">
        <v>8</v>
      </c>
      <c r="M79" s="13">
        <v>4</v>
      </c>
      <c r="N79" s="17">
        <v>1</v>
      </c>
      <c r="O79" s="18" t="s">
        <v>47</v>
      </c>
      <c r="P79" s="19">
        <v>1</v>
      </c>
      <c r="Q79" s="13">
        <v>1</v>
      </c>
      <c r="R79" s="17">
        <v>5</v>
      </c>
      <c r="S79" s="18">
        <v>1</v>
      </c>
      <c r="T79" s="19">
        <v>5</v>
      </c>
      <c r="U79" s="13">
        <v>5</v>
      </c>
      <c r="V79" s="17">
        <v>4</v>
      </c>
      <c r="W79" s="18" t="s">
        <v>47</v>
      </c>
      <c r="X79" s="19">
        <v>1</v>
      </c>
      <c r="Y79" s="13">
        <v>8</v>
      </c>
      <c r="Z79" s="17">
        <v>2</v>
      </c>
      <c r="AA79" s="18">
        <v>7</v>
      </c>
      <c r="AB79" s="19">
        <v>3</v>
      </c>
      <c r="AC79" s="20">
        <f t="shared" si="1"/>
        <v>38</v>
      </c>
    </row>
    <row r="80" spans="2:29" ht="15.75">
      <c r="B80" s="13">
        <v>5</v>
      </c>
      <c r="C80" s="34" t="s">
        <v>13</v>
      </c>
      <c r="D80" s="41">
        <v>778</v>
      </c>
      <c r="E80" s="13"/>
      <c r="F80" s="15"/>
      <c r="G80" s="40"/>
      <c r="H80" s="16"/>
      <c r="I80" s="13">
        <v>4</v>
      </c>
      <c r="J80" s="17">
        <v>5</v>
      </c>
      <c r="K80" s="18" t="s">
        <v>46</v>
      </c>
      <c r="L80" s="19">
        <v>1</v>
      </c>
      <c r="M80" s="13">
        <v>3</v>
      </c>
      <c r="N80" s="17">
        <v>2</v>
      </c>
      <c r="O80" s="18">
        <v>3</v>
      </c>
      <c r="P80" s="19">
        <v>2</v>
      </c>
      <c r="Q80" s="13"/>
      <c r="R80" s="17"/>
      <c r="S80" s="18"/>
      <c r="T80" s="19"/>
      <c r="U80" s="13">
        <v>6</v>
      </c>
      <c r="V80" s="17">
        <v>3</v>
      </c>
      <c r="W80" s="18">
        <v>5</v>
      </c>
      <c r="X80" s="19">
        <v>4</v>
      </c>
      <c r="Y80" s="13">
        <v>7</v>
      </c>
      <c r="Z80" s="17">
        <v>3</v>
      </c>
      <c r="AA80" s="18">
        <v>4</v>
      </c>
      <c r="AB80" s="19">
        <v>6</v>
      </c>
      <c r="AC80" s="20">
        <f t="shared" si="1"/>
        <v>26</v>
      </c>
    </row>
    <row r="81" spans="2:29" ht="15.75">
      <c r="B81" s="13">
        <v>6</v>
      </c>
      <c r="C81" s="34" t="s">
        <v>3</v>
      </c>
      <c r="D81" s="41">
        <v>4</v>
      </c>
      <c r="E81" s="13">
        <v>3</v>
      </c>
      <c r="F81" s="15">
        <v>2</v>
      </c>
      <c r="G81" s="18">
        <v>3</v>
      </c>
      <c r="H81" s="16">
        <v>2</v>
      </c>
      <c r="I81" s="13"/>
      <c r="J81" s="17"/>
      <c r="K81" s="18"/>
      <c r="L81" s="19"/>
      <c r="M81" s="13"/>
      <c r="N81" s="17"/>
      <c r="O81" s="18"/>
      <c r="P81" s="19"/>
      <c r="Q81" s="13">
        <v>4</v>
      </c>
      <c r="R81" s="17">
        <v>2</v>
      </c>
      <c r="S81" s="18">
        <v>5</v>
      </c>
      <c r="T81" s="19">
        <v>1</v>
      </c>
      <c r="U81" s="13">
        <v>7</v>
      </c>
      <c r="V81" s="17">
        <v>2</v>
      </c>
      <c r="W81" s="18">
        <v>6</v>
      </c>
      <c r="X81" s="19">
        <v>3</v>
      </c>
      <c r="Y81" s="13">
        <v>3</v>
      </c>
      <c r="Z81" s="17">
        <v>7</v>
      </c>
      <c r="AA81" s="18">
        <v>3</v>
      </c>
      <c r="AB81" s="19">
        <v>7</v>
      </c>
      <c r="AC81" s="20">
        <f t="shared" si="1"/>
        <v>26</v>
      </c>
    </row>
    <row r="82" spans="2:29" ht="15.75">
      <c r="B82" s="13">
        <v>7</v>
      </c>
      <c r="C82" s="34" t="s">
        <v>83</v>
      </c>
      <c r="D82" s="41">
        <v>888</v>
      </c>
      <c r="E82" s="13"/>
      <c r="F82" s="15"/>
      <c r="G82" s="18"/>
      <c r="H82" s="16"/>
      <c r="I82" s="13"/>
      <c r="J82" s="17"/>
      <c r="K82" s="18"/>
      <c r="L82" s="19"/>
      <c r="M82" s="13"/>
      <c r="N82" s="17"/>
      <c r="O82" s="18"/>
      <c r="P82" s="19"/>
      <c r="Q82" s="13"/>
      <c r="R82" s="17"/>
      <c r="S82" s="18"/>
      <c r="T82" s="19"/>
      <c r="U82" s="13">
        <v>3</v>
      </c>
      <c r="V82" s="17">
        <v>6</v>
      </c>
      <c r="W82" s="18" t="s">
        <v>47</v>
      </c>
      <c r="X82" s="19">
        <v>1</v>
      </c>
      <c r="Y82" s="13">
        <v>5</v>
      </c>
      <c r="Z82" s="17">
        <v>5</v>
      </c>
      <c r="AA82" s="18">
        <v>6</v>
      </c>
      <c r="AB82" s="19">
        <v>4</v>
      </c>
      <c r="AC82" s="20">
        <f t="shared" si="1"/>
        <v>16</v>
      </c>
    </row>
    <row r="83" spans="2:29" ht="15.75">
      <c r="B83" s="13">
        <v>8</v>
      </c>
      <c r="C83" s="34" t="s">
        <v>0</v>
      </c>
      <c r="D83" s="41">
        <v>29</v>
      </c>
      <c r="E83" s="13">
        <v>2</v>
      </c>
      <c r="F83" s="15">
        <v>3</v>
      </c>
      <c r="G83" s="40">
        <v>1</v>
      </c>
      <c r="H83" s="16">
        <v>4</v>
      </c>
      <c r="I83" s="13"/>
      <c r="J83" s="17"/>
      <c r="K83" s="18"/>
      <c r="L83" s="19"/>
      <c r="M83" s="13"/>
      <c r="N83" s="17"/>
      <c r="O83" s="18"/>
      <c r="P83" s="19"/>
      <c r="Q83" s="13"/>
      <c r="R83" s="17"/>
      <c r="S83" s="18"/>
      <c r="T83" s="19"/>
      <c r="U83" s="13"/>
      <c r="V83" s="17"/>
      <c r="W83" s="18"/>
      <c r="X83" s="19"/>
      <c r="Y83" s="13"/>
      <c r="Z83" s="17"/>
      <c r="AA83" s="18"/>
      <c r="AB83" s="19"/>
      <c r="AC83" s="20">
        <f t="shared" si="1"/>
        <v>7</v>
      </c>
    </row>
    <row r="84" spans="2:29" ht="15.75">
      <c r="B84" s="13">
        <v>9</v>
      </c>
      <c r="C84" s="34" t="s">
        <v>19</v>
      </c>
      <c r="D84" s="41">
        <v>1</v>
      </c>
      <c r="E84" s="13"/>
      <c r="F84" s="15"/>
      <c r="G84" s="40"/>
      <c r="H84" s="16"/>
      <c r="I84" s="13" t="s">
        <v>48</v>
      </c>
      <c r="J84" s="17">
        <v>2</v>
      </c>
      <c r="K84" s="18">
        <v>5</v>
      </c>
      <c r="L84" s="19">
        <v>4</v>
      </c>
      <c r="M84" s="13"/>
      <c r="N84" s="17"/>
      <c r="O84" s="18"/>
      <c r="P84" s="19"/>
      <c r="Q84" s="13"/>
      <c r="R84" s="17"/>
      <c r="S84" s="18"/>
      <c r="T84" s="19"/>
      <c r="U84" s="13"/>
      <c r="V84" s="17"/>
      <c r="W84" s="18"/>
      <c r="X84" s="19"/>
      <c r="Y84" s="13"/>
      <c r="Z84" s="17"/>
      <c r="AA84" s="18"/>
      <c r="AB84" s="19"/>
      <c r="AC84" s="20">
        <f t="shared" si="1"/>
        <v>6</v>
      </c>
    </row>
    <row r="85" spans="2:29" ht="15.75">
      <c r="B85" s="13">
        <v>10</v>
      </c>
      <c r="C85" s="43" t="s">
        <v>84</v>
      </c>
      <c r="D85" s="44">
        <v>513</v>
      </c>
      <c r="E85" s="42"/>
      <c r="F85" s="45"/>
      <c r="G85" s="50"/>
      <c r="H85" s="47"/>
      <c r="I85" s="42"/>
      <c r="J85" s="48"/>
      <c r="K85" s="46"/>
      <c r="L85" s="49"/>
      <c r="M85" s="42"/>
      <c r="N85" s="48"/>
      <c r="O85" s="46"/>
      <c r="P85" s="49"/>
      <c r="Q85" s="42"/>
      <c r="R85" s="48"/>
      <c r="S85" s="46"/>
      <c r="T85" s="49"/>
      <c r="U85" s="42">
        <v>8</v>
      </c>
      <c r="V85" s="48">
        <v>1</v>
      </c>
      <c r="W85" s="46">
        <v>4</v>
      </c>
      <c r="X85" s="49">
        <v>5</v>
      </c>
      <c r="Y85" s="42"/>
      <c r="Z85" s="48"/>
      <c r="AA85" s="46"/>
      <c r="AB85" s="49"/>
      <c r="AC85" s="20">
        <f t="shared" si="1"/>
        <v>6</v>
      </c>
    </row>
    <row r="86" spans="2:29" ht="15.75">
      <c r="B86" s="13">
        <v>11</v>
      </c>
      <c r="C86" s="43" t="s">
        <v>18</v>
      </c>
      <c r="D86" s="44">
        <v>323</v>
      </c>
      <c r="E86" s="42"/>
      <c r="F86" s="45"/>
      <c r="G86" s="50"/>
      <c r="H86" s="47"/>
      <c r="I86" s="42" t="s">
        <v>48</v>
      </c>
      <c r="J86" s="48">
        <v>2</v>
      </c>
      <c r="K86" s="46" t="s">
        <v>47</v>
      </c>
      <c r="L86" s="49">
        <v>3</v>
      </c>
      <c r="M86" s="42"/>
      <c r="N86" s="48"/>
      <c r="O86" s="46"/>
      <c r="P86" s="49"/>
      <c r="Q86" s="42"/>
      <c r="R86" s="48"/>
      <c r="S86" s="46"/>
      <c r="T86" s="49"/>
      <c r="U86" s="42"/>
      <c r="V86" s="48"/>
      <c r="W86" s="46"/>
      <c r="X86" s="49"/>
      <c r="Y86" s="42"/>
      <c r="Z86" s="48"/>
      <c r="AA86" s="46"/>
      <c r="AB86" s="49"/>
      <c r="AC86" s="20">
        <f t="shared" si="1"/>
        <v>5</v>
      </c>
    </row>
    <row r="87" spans="2:29" ht="15.75">
      <c r="B87" s="13">
        <v>12</v>
      </c>
      <c r="C87" s="43" t="s">
        <v>94</v>
      </c>
      <c r="D87" s="44">
        <v>28</v>
      </c>
      <c r="E87" s="42"/>
      <c r="F87" s="45"/>
      <c r="G87" s="50"/>
      <c r="H87" s="47"/>
      <c r="I87" s="42"/>
      <c r="J87" s="48"/>
      <c r="K87" s="46"/>
      <c r="L87" s="49"/>
      <c r="M87" s="42"/>
      <c r="N87" s="48"/>
      <c r="O87" s="46"/>
      <c r="P87" s="49"/>
      <c r="Q87" s="42"/>
      <c r="R87" s="48"/>
      <c r="S87" s="46"/>
      <c r="T87" s="49"/>
      <c r="U87" s="42"/>
      <c r="V87" s="48"/>
      <c r="W87" s="46"/>
      <c r="X87" s="49"/>
      <c r="Y87" s="42">
        <v>6</v>
      </c>
      <c r="Z87" s="48">
        <v>4</v>
      </c>
      <c r="AA87" s="46" t="s">
        <v>47</v>
      </c>
      <c r="AB87" s="49">
        <v>1</v>
      </c>
      <c r="AC87" s="20">
        <f t="shared" si="1"/>
        <v>5</v>
      </c>
    </row>
    <row r="88" spans="2:29" ht="15.75">
      <c r="B88" s="13">
        <v>13</v>
      </c>
      <c r="C88" s="43" t="s">
        <v>79</v>
      </c>
      <c r="D88" s="44">
        <v>788</v>
      </c>
      <c r="E88" s="42"/>
      <c r="F88" s="45"/>
      <c r="G88" s="50"/>
      <c r="H88" s="47"/>
      <c r="I88" s="42"/>
      <c r="J88" s="48"/>
      <c r="K88" s="46"/>
      <c r="L88" s="49"/>
      <c r="M88" s="42"/>
      <c r="N88" s="48"/>
      <c r="O88" s="46"/>
      <c r="P88" s="49"/>
      <c r="Q88" s="42">
        <v>5</v>
      </c>
      <c r="R88" s="48">
        <v>1</v>
      </c>
      <c r="S88" s="46">
        <v>4</v>
      </c>
      <c r="T88" s="49">
        <v>2</v>
      </c>
      <c r="U88" s="42"/>
      <c r="V88" s="48"/>
      <c r="W88" s="46"/>
      <c r="X88" s="49"/>
      <c r="Y88" s="42"/>
      <c r="Z88" s="48"/>
      <c r="AA88" s="46"/>
      <c r="AB88" s="49"/>
      <c r="AC88" s="20">
        <f t="shared" si="1"/>
        <v>3</v>
      </c>
    </row>
    <row r="89" spans="2:29" ht="15.75">
      <c r="B89" s="13">
        <v>14</v>
      </c>
      <c r="C89" s="43" t="s">
        <v>95</v>
      </c>
      <c r="D89" s="44">
        <v>82</v>
      </c>
      <c r="E89" s="42"/>
      <c r="F89" s="45"/>
      <c r="G89" s="50"/>
      <c r="H89" s="47"/>
      <c r="I89" s="42"/>
      <c r="J89" s="48"/>
      <c r="K89" s="46"/>
      <c r="L89" s="49"/>
      <c r="M89" s="42"/>
      <c r="N89" s="48"/>
      <c r="O89" s="46"/>
      <c r="P89" s="49"/>
      <c r="Q89" s="42"/>
      <c r="R89" s="48"/>
      <c r="S89" s="46"/>
      <c r="T89" s="49"/>
      <c r="U89" s="42"/>
      <c r="V89" s="48"/>
      <c r="W89" s="46"/>
      <c r="X89" s="49"/>
      <c r="Y89" s="42">
        <v>9</v>
      </c>
      <c r="Z89" s="48">
        <v>1</v>
      </c>
      <c r="AA89" s="46">
        <v>8</v>
      </c>
      <c r="AB89" s="49">
        <v>2</v>
      </c>
      <c r="AC89" s="20">
        <f t="shared" si="1"/>
        <v>3</v>
      </c>
    </row>
    <row r="90" spans="2:29" ht="15.75">
      <c r="B90" s="13">
        <v>15</v>
      </c>
      <c r="C90" s="43" t="s">
        <v>1</v>
      </c>
      <c r="D90" s="44">
        <v>9</v>
      </c>
      <c r="E90" s="42">
        <v>4</v>
      </c>
      <c r="F90" s="45">
        <v>1</v>
      </c>
      <c r="G90" s="50">
        <v>4</v>
      </c>
      <c r="H90" s="47">
        <v>1</v>
      </c>
      <c r="I90" s="42"/>
      <c r="J90" s="48"/>
      <c r="K90" s="46"/>
      <c r="L90" s="49"/>
      <c r="M90" s="42"/>
      <c r="N90" s="48"/>
      <c r="O90" s="46"/>
      <c r="P90" s="49"/>
      <c r="Q90" s="42"/>
      <c r="R90" s="48"/>
      <c r="S90" s="46"/>
      <c r="T90" s="49"/>
      <c r="U90" s="42"/>
      <c r="V90" s="48"/>
      <c r="W90" s="46"/>
      <c r="X90" s="49"/>
      <c r="Y90" s="42"/>
      <c r="Z90" s="48"/>
      <c r="AA90" s="46"/>
      <c r="AB90" s="49"/>
      <c r="AC90" s="20">
        <f t="shared" si="1"/>
        <v>2</v>
      </c>
    </row>
    <row r="91" spans="2:29" ht="16.5" thickBot="1">
      <c r="B91" s="21">
        <v>16</v>
      </c>
      <c r="C91" s="35" t="s">
        <v>17</v>
      </c>
      <c r="D91" s="23">
        <v>2</v>
      </c>
      <c r="E91" s="21"/>
      <c r="F91" s="24"/>
      <c r="G91" s="28"/>
      <c r="H91" s="26"/>
      <c r="I91" s="21" t="s">
        <v>49</v>
      </c>
      <c r="J91" s="27">
        <v>1</v>
      </c>
      <c r="K91" s="28" t="s">
        <v>46</v>
      </c>
      <c r="L91" s="29">
        <v>1</v>
      </c>
      <c r="M91" s="21"/>
      <c r="N91" s="27"/>
      <c r="O91" s="28"/>
      <c r="P91" s="29"/>
      <c r="Q91" s="21"/>
      <c r="R91" s="27"/>
      <c r="S91" s="28"/>
      <c r="T91" s="29"/>
      <c r="U91" s="21"/>
      <c r="V91" s="27"/>
      <c r="W91" s="28"/>
      <c r="X91" s="29"/>
      <c r="Y91" s="21"/>
      <c r="Z91" s="27"/>
      <c r="AA91" s="28"/>
      <c r="AB91" s="29"/>
      <c r="AC91" s="31">
        <f t="shared" si="1"/>
        <v>2</v>
      </c>
    </row>
  </sheetData>
  <sortState ref="B56:AC69">
    <sortCondition descending="1" ref="AC69"/>
  </sortState>
  <mergeCells count="96">
    <mergeCell ref="Q52:T52"/>
    <mergeCell ref="Q53:R53"/>
    <mergeCell ref="S53:T53"/>
    <mergeCell ref="M5:N5"/>
    <mergeCell ref="O5:P5"/>
    <mergeCell ref="O53:P53"/>
    <mergeCell ref="Q4:T4"/>
    <mergeCell ref="Q5:R5"/>
    <mergeCell ref="S5:T5"/>
    <mergeCell ref="B31:AC31"/>
    <mergeCell ref="B32:B35"/>
    <mergeCell ref="C32:C35"/>
    <mergeCell ref="D32:D35"/>
    <mergeCell ref="AC32:AC35"/>
    <mergeCell ref="E33:H33"/>
    <mergeCell ref="I33:L33"/>
    <mergeCell ref="M33:P33"/>
    <mergeCell ref="M34:N34"/>
    <mergeCell ref="O34:P34"/>
    <mergeCell ref="Q33:T33"/>
    <mergeCell ref="Q34:R34"/>
    <mergeCell ref="S34:T34"/>
    <mergeCell ref="Y33:AB33"/>
    <mergeCell ref="E32:AB32"/>
    <mergeCell ref="B71:AC71"/>
    <mergeCell ref="B72:B75"/>
    <mergeCell ref="C72:C75"/>
    <mergeCell ref="D72:D75"/>
    <mergeCell ref="AC72:AC75"/>
    <mergeCell ref="E73:H73"/>
    <mergeCell ref="I73:L73"/>
    <mergeCell ref="M73:P73"/>
    <mergeCell ref="M74:N74"/>
    <mergeCell ref="O74:P74"/>
    <mergeCell ref="Q73:T73"/>
    <mergeCell ref="Q74:R74"/>
    <mergeCell ref="S74:T74"/>
    <mergeCell ref="E72:AB72"/>
    <mergeCell ref="Y73:AB73"/>
    <mergeCell ref="B2:AC2"/>
    <mergeCell ref="E4:H4"/>
    <mergeCell ref="I4:L4"/>
    <mergeCell ref="B3:B6"/>
    <mergeCell ref="C3:C6"/>
    <mergeCell ref="D3:D6"/>
    <mergeCell ref="AC3:AC6"/>
    <mergeCell ref="Y4:AB4"/>
    <mergeCell ref="E3:AB3"/>
    <mergeCell ref="E5:F5"/>
    <mergeCell ref="G5:H5"/>
    <mergeCell ref="I5:J5"/>
    <mergeCell ref="K5:L5"/>
    <mergeCell ref="Y5:Z5"/>
    <mergeCell ref="AA5:AB5"/>
    <mergeCell ref="M4:P4"/>
    <mergeCell ref="E34:F34"/>
    <mergeCell ref="G34:H34"/>
    <mergeCell ref="I34:J34"/>
    <mergeCell ref="K34:L34"/>
    <mergeCell ref="Y34:Z34"/>
    <mergeCell ref="C51:C54"/>
    <mergeCell ref="D51:D54"/>
    <mergeCell ref="AC51:AC54"/>
    <mergeCell ref="E52:H52"/>
    <mergeCell ref="I52:L52"/>
    <mergeCell ref="E51:AB51"/>
    <mergeCell ref="Y52:AB52"/>
    <mergeCell ref="E53:F53"/>
    <mergeCell ref="G53:H53"/>
    <mergeCell ref="I53:J53"/>
    <mergeCell ref="K53:L53"/>
    <mergeCell ref="Y53:Z53"/>
    <mergeCell ref="AA53:AB53"/>
    <mergeCell ref="M52:P52"/>
    <mergeCell ref="M53:N53"/>
    <mergeCell ref="E74:F74"/>
    <mergeCell ref="G74:H74"/>
    <mergeCell ref="I74:J74"/>
    <mergeCell ref="K74:L74"/>
    <mergeCell ref="Y74:Z74"/>
    <mergeCell ref="AA74:AB74"/>
    <mergeCell ref="U4:X4"/>
    <mergeCell ref="U5:V5"/>
    <mergeCell ref="W5:X5"/>
    <mergeCell ref="U33:X33"/>
    <mergeCell ref="U34:V34"/>
    <mergeCell ref="W34:X34"/>
    <mergeCell ref="U52:X52"/>
    <mergeCell ref="U53:V53"/>
    <mergeCell ref="W53:X53"/>
    <mergeCell ref="U73:X73"/>
    <mergeCell ref="U74:V74"/>
    <mergeCell ref="W74:X74"/>
    <mergeCell ref="AA34:AB34"/>
    <mergeCell ref="B50:AC50"/>
    <mergeCell ref="B51:B5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K83"/>
  <sheetViews>
    <sheetView workbookViewId="0">
      <selection activeCell="L78" sqref="L78"/>
    </sheetView>
  </sheetViews>
  <sheetFormatPr defaultRowHeight="15"/>
  <cols>
    <col min="1" max="1" width="11.140625" customWidth="1"/>
    <col min="2" max="2" width="4.85546875" customWidth="1"/>
    <col min="3" max="3" width="21.7109375" bestFit="1" customWidth="1"/>
    <col min="4" max="4" width="4.140625" bestFit="1" customWidth="1"/>
  </cols>
  <sheetData>
    <row r="2" spans="2:11" ht="18.75">
      <c r="B2" s="92" t="s">
        <v>40</v>
      </c>
      <c r="C2" s="92"/>
      <c r="D2" s="92"/>
      <c r="E2" s="92"/>
      <c r="F2" s="92"/>
      <c r="G2" s="92"/>
      <c r="H2" s="92"/>
      <c r="I2" s="92"/>
      <c r="J2" s="92"/>
      <c r="K2" s="92"/>
    </row>
    <row r="3" spans="2:11">
      <c r="B3" s="93" t="s">
        <v>69</v>
      </c>
      <c r="C3" s="94" t="s">
        <v>36</v>
      </c>
      <c r="D3" s="94" t="s">
        <v>4</v>
      </c>
      <c r="E3" s="2" t="s">
        <v>59</v>
      </c>
      <c r="F3" s="2" t="s">
        <v>60</v>
      </c>
      <c r="G3" s="2" t="s">
        <v>61</v>
      </c>
      <c r="H3" s="2" t="s">
        <v>41</v>
      </c>
      <c r="I3" s="2" t="s">
        <v>92</v>
      </c>
      <c r="J3" s="2" t="s">
        <v>100</v>
      </c>
      <c r="K3" s="94" t="s">
        <v>38</v>
      </c>
    </row>
    <row r="4" spans="2:11">
      <c r="B4" s="93"/>
      <c r="C4" s="94"/>
      <c r="D4" s="94"/>
      <c r="E4" s="4" t="s">
        <v>45</v>
      </c>
      <c r="F4" s="4" t="s">
        <v>45</v>
      </c>
      <c r="G4" s="4" t="s">
        <v>45</v>
      </c>
      <c r="H4" s="4" t="s">
        <v>45</v>
      </c>
      <c r="I4" s="4" t="s">
        <v>45</v>
      </c>
      <c r="J4" s="4" t="s">
        <v>45</v>
      </c>
      <c r="K4" s="94"/>
    </row>
    <row r="5" spans="2:11" ht="15.75">
      <c r="B5" s="2">
        <v>1</v>
      </c>
      <c r="C5" s="1" t="s">
        <v>22</v>
      </c>
      <c r="D5" s="2">
        <v>973</v>
      </c>
      <c r="E5" s="2">
        <v>15</v>
      </c>
      <c r="F5" s="2">
        <v>30</v>
      </c>
      <c r="G5" s="5">
        <v>12</v>
      </c>
      <c r="H5" s="95">
        <v>0</v>
      </c>
      <c r="I5" s="5">
        <v>22</v>
      </c>
      <c r="J5" s="5">
        <v>17</v>
      </c>
      <c r="K5" s="3">
        <f t="shared" ref="K5:K18" si="0">SUM(E5:J5)</f>
        <v>96</v>
      </c>
    </row>
    <row r="6" spans="2:11" ht="15.75">
      <c r="B6" s="2">
        <v>2</v>
      </c>
      <c r="C6" s="1" t="s">
        <v>30</v>
      </c>
      <c r="D6" s="2">
        <v>159</v>
      </c>
      <c r="E6" s="2">
        <v>18</v>
      </c>
      <c r="F6" s="2">
        <v>32</v>
      </c>
      <c r="G6" s="95">
        <v>0</v>
      </c>
      <c r="H6" s="5">
        <v>6</v>
      </c>
      <c r="I6" s="5">
        <v>20</v>
      </c>
      <c r="J6" s="5">
        <v>16</v>
      </c>
      <c r="K6" s="3">
        <f t="shared" si="0"/>
        <v>92</v>
      </c>
    </row>
    <row r="7" spans="2:11" ht="15.75">
      <c r="B7" s="2">
        <v>3</v>
      </c>
      <c r="C7" s="1" t="s">
        <v>21</v>
      </c>
      <c r="D7" s="2">
        <v>255</v>
      </c>
      <c r="E7" s="2">
        <v>13</v>
      </c>
      <c r="F7" s="2">
        <v>24</v>
      </c>
      <c r="G7" s="5">
        <v>9</v>
      </c>
      <c r="H7" s="95">
        <v>0</v>
      </c>
      <c r="I7" s="5">
        <v>18</v>
      </c>
      <c r="J7" s="5">
        <v>11</v>
      </c>
      <c r="K7" s="3">
        <f t="shared" si="0"/>
        <v>75</v>
      </c>
    </row>
    <row r="8" spans="2:11" ht="15.75">
      <c r="B8" s="2">
        <v>4</v>
      </c>
      <c r="C8" s="1" t="s">
        <v>24</v>
      </c>
      <c r="D8" s="2">
        <v>757</v>
      </c>
      <c r="E8" s="95">
        <v>0</v>
      </c>
      <c r="F8" s="2">
        <v>21</v>
      </c>
      <c r="G8" s="5">
        <v>0</v>
      </c>
      <c r="H8" s="5">
        <v>0</v>
      </c>
      <c r="I8" s="5">
        <v>26</v>
      </c>
      <c r="J8" s="5">
        <v>15</v>
      </c>
      <c r="K8" s="3">
        <f t="shared" si="0"/>
        <v>62</v>
      </c>
    </row>
    <row r="9" spans="2:11" ht="15.75">
      <c r="B9" s="2">
        <v>5</v>
      </c>
      <c r="C9" s="1" t="s">
        <v>28</v>
      </c>
      <c r="D9" s="2">
        <v>654</v>
      </c>
      <c r="E9" s="2">
        <v>11</v>
      </c>
      <c r="F9" s="2">
        <v>25</v>
      </c>
      <c r="G9" s="95">
        <v>0</v>
      </c>
      <c r="H9" s="5">
        <v>0</v>
      </c>
      <c r="I9" s="5">
        <v>19</v>
      </c>
      <c r="J9" s="5">
        <v>0</v>
      </c>
      <c r="K9" s="3">
        <f t="shared" si="0"/>
        <v>55</v>
      </c>
    </row>
    <row r="10" spans="2:11" ht="15.75">
      <c r="B10" s="2">
        <v>6</v>
      </c>
      <c r="C10" s="1" t="s">
        <v>27</v>
      </c>
      <c r="D10" s="2">
        <v>655</v>
      </c>
      <c r="E10" s="2">
        <v>10</v>
      </c>
      <c r="F10" s="2">
        <v>30</v>
      </c>
      <c r="G10" s="95">
        <v>0</v>
      </c>
      <c r="H10" s="5">
        <v>0</v>
      </c>
      <c r="I10" s="5">
        <v>12</v>
      </c>
      <c r="J10" s="5">
        <v>0</v>
      </c>
      <c r="K10" s="3">
        <f t="shared" si="0"/>
        <v>52</v>
      </c>
    </row>
    <row r="11" spans="2:11" ht="15.75">
      <c r="B11" s="2">
        <v>7</v>
      </c>
      <c r="C11" s="1" t="s">
        <v>32</v>
      </c>
      <c r="D11" s="2">
        <v>80</v>
      </c>
      <c r="E11" s="2">
        <v>6</v>
      </c>
      <c r="F11" s="2">
        <v>7</v>
      </c>
      <c r="G11" s="5">
        <v>6</v>
      </c>
      <c r="H11" s="95">
        <v>0</v>
      </c>
      <c r="I11" s="5">
        <v>11</v>
      </c>
      <c r="J11" s="5">
        <v>8</v>
      </c>
      <c r="K11" s="3">
        <f t="shared" si="0"/>
        <v>38</v>
      </c>
    </row>
    <row r="12" spans="2:11" ht="15.75">
      <c r="B12" s="2">
        <v>8</v>
      </c>
      <c r="C12" s="1" t="s">
        <v>33</v>
      </c>
      <c r="D12" s="2">
        <v>37</v>
      </c>
      <c r="E12" s="2">
        <v>6</v>
      </c>
      <c r="F12" s="2">
        <v>8</v>
      </c>
      <c r="G12" s="5">
        <v>4</v>
      </c>
      <c r="H12" s="95">
        <v>0</v>
      </c>
      <c r="I12" s="5">
        <v>10</v>
      </c>
      <c r="J12" s="5">
        <v>4</v>
      </c>
      <c r="K12" s="3">
        <f>SUM(E12:J12)</f>
        <v>32</v>
      </c>
    </row>
    <row r="13" spans="2:11" ht="15.75">
      <c r="B13" s="2">
        <v>9</v>
      </c>
      <c r="C13" s="1" t="s">
        <v>25</v>
      </c>
      <c r="D13" s="2">
        <v>99</v>
      </c>
      <c r="E13" s="95">
        <v>0</v>
      </c>
      <c r="F13" s="2">
        <v>20</v>
      </c>
      <c r="G13" s="5">
        <v>0</v>
      </c>
      <c r="H13" s="5">
        <v>0</v>
      </c>
      <c r="I13" s="5">
        <v>0</v>
      </c>
      <c r="J13" s="5">
        <v>11</v>
      </c>
      <c r="K13" s="3">
        <f t="shared" si="0"/>
        <v>31</v>
      </c>
    </row>
    <row r="14" spans="2:11" ht="15.75">
      <c r="B14" s="2">
        <v>10</v>
      </c>
      <c r="C14" s="1" t="s">
        <v>31</v>
      </c>
      <c r="D14" s="2">
        <v>13</v>
      </c>
      <c r="E14" s="95">
        <v>0</v>
      </c>
      <c r="F14" s="2">
        <v>28</v>
      </c>
      <c r="G14" s="5">
        <v>0</v>
      </c>
      <c r="H14" s="5">
        <v>0</v>
      </c>
      <c r="I14" s="5">
        <v>0</v>
      </c>
      <c r="J14" s="5">
        <v>0</v>
      </c>
      <c r="K14" s="3">
        <f t="shared" si="0"/>
        <v>28</v>
      </c>
    </row>
    <row r="15" spans="2:11" ht="15.75">
      <c r="B15" s="2">
        <v>11</v>
      </c>
      <c r="C15" s="1" t="s">
        <v>0</v>
      </c>
      <c r="D15" s="2">
        <v>29</v>
      </c>
      <c r="E15" s="95">
        <v>0</v>
      </c>
      <c r="F15" s="2">
        <v>16</v>
      </c>
      <c r="G15" s="5">
        <v>0</v>
      </c>
      <c r="H15" s="5">
        <v>0</v>
      </c>
      <c r="I15" s="5">
        <v>6</v>
      </c>
      <c r="J15" s="5">
        <v>5</v>
      </c>
      <c r="K15" s="3">
        <f t="shared" si="0"/>
        <v>27</v>
      </c>
    </row>
    <row r="16" spans="2:11" ht="15.75">
      <c r="B16" s="2">
        <v>12</v>
      </c>
      <c r="C16" s="1" t="s">
        <v>34</v>
      </c>
      <c r="D16" s="2">
        <v>75</v>
      </c>
      <c r="E16" s="2">
        <v>9</v>
      </c>
      <c r="F16" s="2">
        <v>13</v>
      </c>
      <c r="G16" s="95">
        <v>0</v>
      </c>
      <c r="H16" s="5">
        <v>0</v>
      </c>
      <c r="I16" s="5">
        <v>0</v>
      </c>
      <c r="J16" s="5">
        <v>0</v>
      </c>
      <c r="K16" s="3">
        <f t="shared" si="0"/>
        <v>22</v>
      </c>
    </row>
    <row r="17" spans="2:11" ht="15.75">
      <c r="B17" s="2">
        <v>13</v>
      </c>
      <c r="C17" s="1" t="s">
        <v>23</v>
      </c>
      <c r="D17" s="2">
        <v>341</v>
      </c>
      <c r="E17" s="95">
        <v>0</v>
      </c>
      <c r="F17" s="2">
        <v>21</v>
      </c>
      <c r="G17" s="5">
        <v>0</v>
      </c>
      <c r="H17" s="5">
        <v>0</v>
      </c>
      <c r="I17" s="5">
        <v>0</v>
      </c>
      <c r="J17" s="5">
        <v>0</v>
      </c>
      <c r="K17" s="3">
        <f t="shared" si="0"/>
        <v>21</v>
      </c>
    </row>
    <row r="18" spans="2:11" ht="15.75">
      <c r="B18" s="2">
        <v>14</v>
      </c>
      <c r="C18" s="1" t="s">
        <v>89</v>
      </c>
      <c r="D18" s="2">
        <v>115</v>
      </c>
      <c r="E18" s="95">
        <v>0</v>
      </c>
      <c r="F18" s="2">
        <v>0</v>
      </c>
      <c r="G18" s="5">
        <v>0</v>
      </c>
      <c r="H18" s="5">
        <v>2</v>
      </c>
      <c r="I18" s="5">
        <v>17</v>
      </c>
      <c r="J18" s="5">
        <v>0</v>
      </c>
      <c r="K18" s="3">
        <f t="shared" si="0"/>
        <v>19</v>
      </c>
    </row>
    <row r="19" spans="2:11" ht="15.75">
      <c r="B19" s="2">
        <v>15</v>
      </c>
      <c r="C19" s="1" t="s">
        <v>20</v>
      </c>
      <c r="D19" s="2">
        <v>15</v>
      </c>
      <c r="E19" s="95">
        <v>0</v>
      </c>
      <c r="F19" s="2">
        <v>11</v>
      </c>
      <c r="G19" s="5">
        <v>2</v>
      </c>
      <c r="H19" s="5">
        <v>0</v>
      </c>
      <c r="I19" s="5">
        <v>3</v>
      </c>
      <c r="J19" s="5">
        <v>3</v>
      </c>
      <c r="K19" s="3">
        <f>SUM(E19:J19)</f>
        <v>19</v>
      </c>
    </row>
    <row r="20" spans="2:11" ht="15.75">
      <c r="B20" s="2">
        <v>16</v>
      </c>
      <c r="C20" s="1" t="s">
        <v>90</v>
      </c>
      <c r="D20" s="2">
        <v>188</v>
      </c>
      <c r="E20" s="95">
        <v>0</v>
      </c>
      <c r="F20" s="2">
        <v>0</v>
      </c>
      <c r="G20" s="5">
        <v>0</v>
      </c>
      <c r="H20" s="5">
        <v>0</v>
      </c>
      <c r="I20" s="5">
        <v>12</v>
      </c>
      <c r="J20" s="5">
        <v>0</v>
      </c>
      <c r="K20" s="3">
        <f t="shared" ref="K20:K27" si="1">SUM(E20:J20)</f>
        <v>12</v>
      </c>
    </row>
    <row r="21" spans="2:11" ht="15.75">
      <c r="B21" s="2">
        <v>17</v>
      </c>
      <c r="C21" s="1" t="s">
        <v>26</v>
      </c>
      <c r="D21" s="2">
        <v>9</v>
      </c>
      <c r="E21" s="95">
        <v>0</v>
      </c>
      <c r="F21" s="2">
        <v>10</v>
      </c>
      <c r="G21" s="5">
        <v>0</v>
      </c>
      <c r="H21" s="5">
        <v>0</v>
      </c>
      <c r="I21" s="5">
        <v>0</v>
      </c>
      <c r="J21" s="5">
        <v>0</v>
      </c>
      <c r="K21" s="3">
        <f t="shared" si="1"/>
        <v>10</v>
      </c>
    </row>
    <row r="22" spans="2:11" ht="15.75">
      <c r="B22" s="2">
        <v>18</v>
      </c>
      <c r="C22" s="1" t="s">
        <v>67</v>
      </c>
      <c r="D22" s="2">
        <v>272</v>
      </c>
      <c r="E22" s="95">
        <v>0</v>
      </c>
      <c r="F22" s="2">
        <v>0</v>
      </c>
      <c r="G22" s="5">
        <v>9</v>
      </c>
      <c r="H22" s="5">
        <v>0</v>
      </c>
      <c r="I22" s="5">
        <v>0</v>
      </c>
      <c r="J22" s="5">
        <v>0</v>
      </c>
      <c r="K22" s="3">
        <f t="shared" si="1"/>
        <v>9</v>
      </c>
    </row>
    <row r="23" spans="2:11" ht="15.75">
      <c r="B23" s="2">
        <v>19</v>
      </c>
      <c r="C23" s="1" t="s">
        <v>35</v>
      </c>
      <c r="D23" s="2">
        <v>127</v>
      </c>
      <c r="E23" s="95">
        <v>0</v>
      </c>
      <c r="F23" s="2">
        <v>7</v>
      </c>
      <c r="G23" s="5">
        <v>0</v>
      </c>
      <c r="H23" s="5">
        <v>0</v>
      </c>
      <c r="I23" s="5">
        <v>0</v>
      </c>
      <c r="J23" s="5">
        <v>0</v>
      </c>
      <c r="K23" s="3">
        <f t="shared" si="1"/>
        <v>7</v>
      </c>
    </row>
    <row r="24" spans="2:11" ht="15.75">
      <c r="B24" s="2">
        <v>20</v>
      </c>
      <c r="C24" s="1" t="s">
        <v>91</v>
      </c>
      <c r="D24" s="2">
        <v>23</v>
      </c>
      <c r="E24" s="95">
        <v>0</v>
      </c>
      <c r="F24" s="2">
        <v>0</v>
      </c>
      <c r="G24" s="5">
        <v>0</v>
      </c>
      <c r="H24" s="5">
        <v>0</v>
      </c>
      <c r="I24" s="5">
        <v>6</v>
      </c>
      <c r="J24" s="5">
        <v>0</v>
      </c>
      <c r="K24" s="3">
        <f t="shared" si="1"/>
        <v>6</v>
      </c>
    </row>
    <row r="25" spans="2:11" ht="15.75">
      <c r="B25" s="2">
        <v>21</v>
      </c>
      <c r="C25" s="51" t="s">
        <v>101</v>
      </c>
      <c r="D25" s="18">
        <v>88</v>
      </c>
      <c r="E25" s="95">
        <v>0</v>
      </c>
      <c r="F25" s="2">
        <v>0</v>
      </c>
      <c r="G25" s="5">
        <v>0</v>
      </c>
      <c r="H25" s="5">
        <v>4</v>
      </c>
      <c r="I25" s="5">
        <v>0</v>
      </c>
      <c r="J25" s="5">
        <v>0</v>
      </c>
      <c r="K25" s="3">
        <f t="shared" si="1"/>
        <v>4</v>
      </c>
    </row>
    <row r="26" spans="2:11" ht="15.75">
      <c r="B26" s="2">
        <v>22</v>
      </c>
      <c r="C26" s="1" t="s">
        <v>29</v>
      </c>
      <c r="D26" s="2">
        <v>951</v>
      </c>
      <c r="E26" s="95">
        <v>0</v>
      </c>
      <c r="F26" s="2">
        <v>3</v>
      </c>
      <c r="G26" s="5">
        <v>0</v>
      </c>
      <c r="H26" s="5">
        <v>0</v>
      </c>
      <c r="I26" s="5">
        <v>0</v>
      </c>
      <c r="J26" s="5">
        <v>0</v>
      </c>
      <c r="K26" s="3">
        <f t="shared" si="1"/>
        <v>3</v>
      </c>
    </row>
    <row r="27" spans="2:11" ht="15.75">
      <c r="B27" s="2">
        <v>23</v>
      </c>
      <c r="C27" s="1" t="s">
        <v>42</v>
      </c>
      <c r="D27" s="2">
        <v>3</v>
      </c>
      <c r="E27" s="2">
        <v>2</v>
      </c>
      <c r="F27" s="95">
        <v>0</v>
      </c>
      <c r="G27" s="5">
        <v>0</v>
      </c>
      <c r="H27" s="5">
        <v>0</v>
      </c>
      <c r="I27" s="5">
        <v>0</v>
      </c>
      <c r="J27" s="5">
        <v>0</v>
      </c>
      <c r="K27" s="3">
        <f t="shared" si="1"/>
        <v>2</v>
      </c>
    </row>
    <row r="28" spans="2:11">
      <c r="B28" s="6"/>
      <c r="C28" s="6"/>
      <c r="D28" s="6"/>
    </row>
    <row r="29" spans="2:11" ht="18.75">
      <c r="B29" s="92" t="s">
        <v>55</v>
      </c>
      <c r="C29" s="92"/>
      <c r="D29" s="92"/>
      <c r="E29" s="92"/>
      <c r="F29" s="92"/>
      <c r="G29" s="92"/>
      <c r="H29" s="92"/>
      <c r="I29" s="92"/>
      <c r="J29" s="92"/>
      <c r="K29" s="92"/>
    </row>
    <row r="30" spans="2:11">
      <c r="B30" s="93" t="s">
        <v>37</v>
      </c>
      <c r="C30" s="94" t="s">
        <v>36</v>
      </c>
      <c r="D30" s="94" t="s">
        <v>4</v>
      </c>
      <c r="E30" s="2" t="s">
        <v>59</v>
      </c>
      <c r="F30" s="2" t="s">
        <v>60</v>
      </c>
      <c r="G30" s="2" t="s">
        <v>61</v>
      </c>
      <c r="H30" s="2" t="s">
        <v>41</v>
      </c>
      <c r="I30" s="2" t="s">
        <v>92</v>
      </c>
      <c r="J30" s="2" t="s">
        <v>100</v>
      </c>
      <c r="K30" s="94" t="s">
        <v>38</v>
      </c>
    </row>
    <row r="31" spans="2:11">
      <c r="B31" s="93"/>
      <c r="C31" s="94"/>
      <c r="D31" s="94"/>
      <c r="E31" s="4" t="s">
        <v>45</v>
      </c>
      <c r="F31" s="4" t="s">
        <v>45</v>
      </c>
      <c r="G31" s="4" t="s">
        <v>45</v>
      </c>
      <c r="H31" s="4" t="s">
        <v>45</v>
      </c>
      <c r="I31" s="4" t="s">
        <v>45</v>
      </c>
      <c r="J31" s="4" t="s">
        <v>45</v>
      </c>
      <c r="K31" s="94"/>
    </row>
    <row r="32" spans="2:11" ht="15.75">
      <c r="B32" s="2">
        <v>1</v>
      </c>
      <c r="C32" s="1" t="s">
        <v>9</v>
      </c>
      <c r="D32" s="2">
        <v>97</v>
      </c>
      <c r="E32" s="95">
        <v>0</v>
      </c>
      <c r="F32" s="2">
        <v>7</v>
      </c>
      <c r="G32" s="5">
        <v>0</v>
      </c>
      <c r="H32" s="5">
        <v>6</v>
      </c>
      <c r="I32" s="5">
        <v>12</v>
      </c>
      <c r="J32" s="5">
        <v>12</v>
      </c>
      <c r="K32" s="3">
        <f>SUM(E32:J32)</f>
        <v>37</v>
      </c>
    </row>
    <row r="33" spans="2:11" ht="15.75">
      <c r="B33" s="2">
        <v>2</v>
      </c>
      <c r="C33" s="1" t="s">
        <v>8</v>
      </c>
      <c r="D33" s="2">
        <v>3</v>
      </c>
      <c r="E33" s="2">
        <v>2</v>
      </c>
      <c r="F33" s="2">
        <v>6</v>
      </c>
      <c r="G33" s="5">
        <v>3</v>
      </c>
      <c r="H33" s="5">
        <v>2</v>
      </c>
      <c r="I33" s="5">
        <v>16</v>
      </c>
      <c r="J33" s="95">
        <v>0</v>
      </c>
      <c r="K33" s="3">
        <f t="shared" ref="K33:K44" si="2">SUM(E33:J33)</f>
        <v>29</v>
      </c>
    </row>
    <row r="34" spans="2:11" ht="15.75">
      <c r="B34" s="2">
        <v>3</v>
      </c>
      <c r="C34" s="1" t="s">
        <v>10</v>
      </c>
      <c r="D34" s="2">
        <v>96</v>
      </c>
      <c r="E34" s="95">
        <v>0</v>
      </c>
      <c r="F34" s="2">
        <v>5</v>
      </c>
      <c r="G34" s="5">
        <v>0</v>
      </c>
      <c r="H34" s="5">
        <v>0</v>
      </c>
      <c r="I34" s="5">
        <v>8</v>
      </c>
      <c r="J34" s="5">
        <v>8</v>
      </c>
      <c r="K34" s="3">
        <f t="shared" si="2"/>
        <v>21</v>
      </c>
    </row>
    <row r="35" spans="2:11" ht="15.75">
      <c r="B35" s="2">
        <v>4</v>
      </c>
      <c r="C35" s="1" t="s">
        <v>88</v>
      </c>
      <c r="D35" s="2">
        <v>2</v>
      </c>
      <c r="E35" s="95">
        <v>0</v>
      </c>
      <c r="F35" s="2">
        <v>0</v>
      </c>
      <c r="G35" s="5">
        <v>0</v>
      </c>
      <c r="H35" s="5">
        <v>0</v>
      </c>
      <c r="I35" s="5">
        <v>14</v>
      </c>
      <c r="J35" s="5">
        <v>6</v>
      </c>
      <c r="K35" s="3">
        <f t="shared" si="2"/>
        <v>20</v>
      </c>
    </row>
    <row r="36" spans="2:11" ht="15.75">
      <c r="B36" s="2">
        <v>5</v>
      </c>
      <c r="C36" s="1" t="s">
        <v>87</v>
      </c>
      <c r="D36" s="2">
        <v>114</v>
      </c>
      <c r="E36" s="95">
        <v>0</v>
      </c>
      <c r="F36" s="2">
        <v>0</v>
      </c>
      <c r="G36" s="5">
        <v>0</v>
      </c>
      <c r="H36" s="5">
        <v>0</v>
      </c>
      <c r="I36" s="5">
        <v>9</v>
      </c>
      <c r="J36" s="5">
        <v>9</v>
      </c>
      <c r="K36" s="3">
        <f t="shared" si="2"/>
        <v>18</v>
      </c>
    </row>
    <row r="37" spans="2:11" ht="15.75">
      <c r="B37" s="2">
        <v>6</v>
      </c>
      <c r="C37" s="1" t="s">
        <v>78</v>
      </c>
      <c r="D37" s="2">
        <v>104</v>
      </c>
      <c r="E37" s="95">
        <v>0</v>
      </c>
      <c r="F37" s="2">
        <v>0</v>
      </c>
      <c r="G37" s="5">
        <v>0</v>
      </c>
      <c r="H37" s="5">
        <v>4</v>
      </c>
      <c r="I37" s="5">
        <v>7</v>
      </c>
      <c r="J37" s="5">
        <v>0</v>
      </c>
      <c r="K37" s="3">
        <f t="shared" si="2"/>
        <v>11</v>
      </c>
    </row>
    <row r="38" spans="2:11" ht="15.75">
      <c r="B38" s="2">
        <v>7</v>
      </c>
      <c r="C38" s="1" t="s">
        <v>97</v>
      </c>
      <c r="D38" s="2">
        <v>44</v>
      </c>
      <c r="E38" s="95">
        <v>0</v>
      </c>
      <c r="F38" s="2">
        <v>0</v>
      </c>
      <c r="G38" s="5">
        <v>0</v>
      </c>
      <c r="H38" s="5">
        <v>0</v>
      </c>
      <c r="I38" s="5">
        <v>0</v>
      </c>
      <c r="J38" s="5">
        <v>11</v>
      </c>
      <c r="K38" s="3">
        <f t="shared" si="2"/>
        <v>11</v>
      </c>
    </row>
    <row r="39" spans="2:11" ht="15.75">
      <c r="B39" s="2">
        <v>8</v>
      </c>
      <c r="C39" s="1" t="s">
        <v>11</v>
      </c>
      <c r="D39" s="2">
        <v>551</v>
      </c>
      <c r="E39" s="95">
        <v>0</v>
      </c>
      <c r="F39" s="2">
        <v>9</v>
      </c>
      <c r="G39" s="5">
        <v>0</v>
      </c>
      <c r="H39" s="5">
        <v>0</v>
      </c>
      <c r="I39" s="5">
        <v>0</v>
      </c>
      <c r="J39" s="5">
        <v>0</v>
      </c>
      <c r="K39" s="3">
        <f t="shared" si="2"/>
        <v>9</v>
      </c>
    </row>
    <row r="40" spans="2:11" ht="15.75">
      <c r="B40" s="2">
        <v>9</v>
      </c>
      <c r="C40" s="1" t="s">
        <v>86</v>
      </c>
      <c r="D40" s="2">
        <v>11</v>
      </c>
      <c r="E40" s="95">
        <v>0</v>
      </c>
      <c r="F40" s="2">
        <v>0</v>
      </c>
      <c r="G40" s="5">
        <v>0</v>
      </c>
      <c r="H40" s="5">
        <v>0</v>
      </c>
      <c r="I40" s="5">
        <v>2</v>
      </c>
      <c r="J40" s="5">
        <v>6</v>
      </c>
      <c r="K40" s="3">
        <f t="shared" si="2"/>
        <v>8</v>
      </c>
    </row>
    <row r="41" spans="2:11" ht="15.75">
      <c r="B41" s="2">
        <v>10</v>
      </c>
      <c r="C41" s="1" t="s">
        <v>85</v>
      </c>
      <c r="D41" s="2">
        <v>341</v>
      </c>
      <c r="E41" s="95">
        <v>0</v>
      </c>
      <c r="F41" s="2">
        <v>0</v>
      </c>
      <c r="G41" s="5">
        <v>0</v>
      </c>
      <c r="H41" s="5">
        <v>0</v>
      </c>
      <c r="I41" s="5">
        <v>4</v>
      </c>
      <c r="J41" s="5">
        <v>0</v>
      </c>
      <c r="K41" s="3">
        <f t="shared" si="2"/>
        <v>4</v>
      </c>
    </row>
    <row r="42" spans="2:11" ht="15.75">
      <c r="B42" s="2">
        <v>11</v>
      </c>
      <c r="C42" s="1" t="s">
        <v>96</v>
      </c>
      <c r="D42" s="2">
        <v>80</v>
      </c>
      <c r="E42" s="95">
        <v>0</v>
      </c>
      <c r="F42" s="2">
        <v>0</v>
      </c>
      <c r="G42" s="5">
        <v>0</v>
      </c>
      <c r="H42" s="5">
        <v>0</v>
      </c>
      <c r="I42" s="5">
        <v>0</v>
      </c>
      <c r="J42" s="5">
        <v>4</v>
      </c>
      <c r="K42" s="3">
        <f t="shared" si="2"/>
        <v>4</v>
      </c>
    </row>
    <row r="43" spans="2:11" ht="15.75">
      <c r="B43" s="2">
        <v>12</v>
      </c>
      <c r="C43" s="1" t="s">
        <v>68</v>
      </c>
      <c r="D43" s="2">
        <v>689</v>
      </c>
      <c r="E43" s="95">
        <v>0</v>
      </c>
      <c r="F43" s="2">
        <v>0</v>
      </c>
      <c r="G43" s="5">
        <v>3</v>
      </c>
      <c r="H43" s="5">
        <v>0</v>
      </c>
      <c r="I43" s="5">
        <v>0</v>
      </c>
      <c r="J43" s="5">
        <v>0</v>
      </c>
      <c r="K43" s="3">
        <f t="shared" si="2"/>
        <v>3</v>
      </c>
    </row>
    <row r="44" spans="2:11" ht="15.75">
      <c r="B44" s="2">
        <v>13</v>
      </c>
      <c r="C44" s="1" t="s">
        <v>12</v>
      </c>
      <c r="D44" s="2">
        <v>5</v>
      </c>
      <c r="E44" s="95">
        <v>0</v>
      </c>
      <c r="F44" s="2">
        <v>3</v>
      </c>
      <c r="G44" s="5">
        <v>0</v>
      </c>
      <c r="H44" s="5">
        <v>0</v>
      </c>
      <c r="I44" s="5">
        <v>0</v>
      </c>
      <c r="J44" s="5">
        <v>0</v>
      </c>
      <c r="K44" s="3">
        <f t="shared" si="2"/>
        <v>3</v>
      </c>
    </row>
    <row r="46" spans="2:11" ht="18.75">
      <c r="B46" s="92" t="s">
        <v>56</v>
      </c>
      <c r="C46" s="92"/>
      <c r="D46" s="92"/>
      <c r="E46" s="92"/>
      <c r="F46" s="92"/>
      <c r="G46" s="92"/>
      <c r="H46" s="92"/>
      <c r="I46" s="92"/>
      <c r="J46" s="92"/>
      <c r="K46" s="92"/>
    </row>
    <row r="47" spans="2:11">
      <c r="B47" s="93" t="s">
        <v>37</v>
      </c>
      <c r="C47" s="94" t="s">
        <v>36</v>
      </c>
      <c r="D47" s="94" t="s">
        <v>4</v>
      </c>
      <c r="E47" s="2" t="s">
        <v>59</v>
      </c>
      <c r="F47" s="2" t="s">
        <v>60</v>
      </c>
      <c r="G47" s="2" t="s">
        <v>61</v>
      </c>
      <c r="H47" s="2" t="s">
        <v>41</v>
      </c>
      <c r="I47" s="2" t="s">
        <v>92</v>
      </c>
      <c r="J47" s="2" t="s">
        <v>100</v>
      </c>
      <c r="K47" s="94" t="s">
        <v>38</v>
      </c>
    </row>
    <row r="48" spans="2:11">
      <c r="B48" s="93"/>
      <c r="C48" s="94"/>
      <c r="D48" s="94"/>
      <c r="E48" s="4" t="s">
        <v>45</v>
      </c>
      <c r="F48" s="4" t="s">
        <v>45</v>
      </c>
      <c r="G48" s="4" t="s">
        <v>45</v>
      </c>
      <c r="H48" s="4" t="s">
        <v>45</v>
      </c>
      <c r="I48" s="4" t="s">
        <v>45</v>
      </c>
      <c r="J48" s="4" t="s">
        <v>45</v>
      </c>
      <c r="K48" s="94"/>
    </row>
    <row r="49" spans="2:11" ht="15.75">
      <c r="B49" s="2">
        <v>1</v>
      </c>
      <c r="C49" s="34" t="s">
        <v>70</v>
      </c>
      <c r="D49" s="2">
        <v>808</v>
      </c>
      <c r="E49" s="95">
        <v>0</v>
      </c>
      <c r="F49" s="2">
        <v>0</v>
      </c>
      <c r="G49" s="5">
        <v>14</v>
      </c>
      <c r="H49" s="5">
        <v>0</v>
      </c>
      <c r="I49" s="5">
        <v>9</v>
      </c>
      <c r="J49" s="5">
        <v>14</v>
      </c>
      <c r="K49" s="3">
        <f>SUM(E49:J49)</f>
        <v>37</v>
      </c>
    </row>
    <row r="50" spans="2:11" ht="15.75">
      <c r="B50" s="2">
        <v>2</v>
      </c>
      <c r="C50" s="34" t="s">
        <v>5</v>
      </c>
      <c r="D50" s="2">
        <v>99</v>
      </c>
      <c r="E50" s="95">
        <v>2</v>
      </c>
      <c r="F50" s="2">
        <v>6</v>
      </c>
      <c r="G50" s="5">
        <v>9</v>
      </c>
      <c r="H50" s="5">
        <v>4</v>
      </c>
      <c r="I50" s="5">
        <v>5</v>
      </c>
      <c r="J50" s="5">
        <v>2</v>
      </c>
      <c r="K50" s="3">
        <f>SUM(F50:J50)</f>
        <v>26</v>
      </c>
    </row>
    <row r="51" spans="2:11" ht="15.75">
      <c r="B51" s="2">
        <v>3</v>
      </c>
      <c r="C51" s="34" t="s">
        <v>7</v>
      </c>
      <c r="D51" s="2">
        <v>115</v>
      </c>
      <c r="E51" s="95">
        <v>0</v>
      </c>
      <c r="F51" s="2">
        <v>2</v>
      </c>
      <c r="G51" s="5">
        <v>4</v>
      </c>
      <c r="H51" s="5">
        <v>0</v>
      </c>
      <c r="I51" s="5">
        <v>0</v>
      </c>
      <c r="J51" s="5">
        <v>10</v>
      </c>
      <c r="K51" s="3">
        <f t="shared" ref="K51:K63" si="3">SUM(E51:J51)</f>
        <v>16</v>
      </c>
    </row>
    <row r="52" spans="2:11" ht="15.75">
      <c r="B52" s="2">
        <v>4</v>
      </c>
      <c r="C52" s="34" t="s">
        <v>73</v>
      </c>
      <c r="D52" s="2">
        <v>10</v>
      </c>
      <c r="E52" s="95">
        <v>0</v>
      </c>
      <c r="F52" s="2">
        <v>0</v>
      </c>
      <c r="G52" s="5">
        <v>14</v>
      </c>
      <c r="H52" s="5">
        <v>0</v>
      </c>
      <c r="I52" s="5">
        <v>0</v>
      </c>
      <c r="J52" s="5">
        <v>0</v>
      </c>
      <c r="K52" s="3">
        <f t="shared" si="3"/>
        <v>14</v>
      </c>
    </row>
    <row r="53" spans="2:11" ht="15.75">
      <c r="B53" s="2">
        <v>5</v>
      </c>
      <c r="C53" s="34" t="s">
        <v>71</v>
      </c>
      <c r="D53" s="2">
        <v>307</v>
      </c>
      <c r="E53" s="95">
        <v>0</v>
      </c>
      <c r="F53" s="2">
        <v>0</v>
      </c>
      <c r="G53" s="5">
        <v>13</v>
      </c>
      <c r="H53" s="5">
        <v>0</v>
      </c>
      <c r="I53" s="5">
        <v>0</v>
      </c>
      <c r="J53" s="5">
        <v>0</v>
      </c>
      <c r="K53" s="3">
        <f t="shared" si="3"/>
        <v>13</v>
      </c>
    </row>
    <row r="54" spans="2:11" ht="15.75">
      <c r="B54" s="2">
        <v>6</v>
      </c>
      <c r="C54" s="34" t="s">
        <v>6</v>
      </c>
      <c r="D54" s="2" t="s">
        <v>58</v>
      </c>
      <c r="E54" s="95">
        <v>0</v>
      </c>
      <c r="F54" s="2">
        <v>4</v>
      </c>
      <c r="G54" s="5">
        <v>9</v>
      </c>
      <c r="H54" s="5">
        <v>0</v>
      </c>
      <c r="I54" s="5">
        <v>0</v>
      </c>
      <c r="J54" s="5">
        <v>0</v>
      </c>
      <c r="K54" s="3">
        <f t="shared" si="3"/>
        <v>13</v>
      </c>
    </row>
    <row r="55" spans="2:11" ht="15.75">
      <c r="B55" s="2">
        <v>7</v>
      </c>
      <c r="C55" s="34" t="s">
        <v>77</v>
      </c>
      <c r="D55" s="2">
        <v>91</v>
      </c>
      <c r="E55" s="95">
        <v>0</v>
      </c>
      <c r="F55" s="2">
        <v>0</v>
      </c>
      <c r="G55" s="5">
        <v>0</v>
      </c>
      <c r="H55" s="5">
        <v>2</v>
      </c>
      <c r="I55" s="5">
        <v>11</v>
      </c>
      <c r="J55" s="5">
        <v>0</v>
      </c>
      <c r="K55" s="3">
        <f t="shared" si="3"/>
        <v>13</v>
      </c>
    </row>
    <row r="56" spans="2:11" ht="15.75">
      <c r="B56" s="2">
        <v>8</v>
      </c>
      <c r="C56" s="34" t="s">
        <v>81</v>
      </c>
      <c r="D56" s="2">
        <v>83</v>
      </c>
      <c r="E56" s="95">
        <v>0</v>
      </c>
      <c r="F56" s="2">
        <v>0</v>
      </c>
      <c r="G56" s="5">
        <v>0</v>
      </c>
      <c r="H56" s="5">
        <v>0</v>
      </c>
      <c r="I56" s="5">
        <v>6</v>
      </c>
      <c r="J56" s="5">
        <v>6</v>
      </c>
      <c r="K56" s="3">
        <f t="shared" si="3"/>
        <v>12</v>
      </c>
    </row>
    <row r="57" spans="2:11" ht="15.75">
      <c r="B57" s="2">
        <v>9</v>
      </c>
      <c r="C57" s="34" t="s">
        <v>102</v>
      </c>
      <c r="D57" s="2">
        <v>101</v>
      </c>
      <c r="E57" s="95">
        <v>0</v>
      </c>
      <c r="F57" s="2">
        <v>0</v>
      </c>
      <c r="G57" s="5">
        <v>0</v>
      </c>
      <c r="H57" s="5">
        <v>0</v>
      </c>
      <c r="I57" s="5">
        <v>0</v>
      </c>
      <c r="J57" s="5">
        <v>10</v>
      </c>
      <c r="K57" s="3">
        <f t="shared" si="3"/>
        <v>10</v>
      </c>
    </row>
    <row r="58" spans="2:11" ht="15.75">
      <c r="B58" s="2">
        <v>10</v>
      </c>
      <c r="C58" s="34" t="s">
        <v>98</v>
      </c>
      <c r="D58" s="2">
        <v>32</v>
      </c>
      <c r="E58" s="95">
        <v>0</v>
      </c>
      <c r="F58" s="2">
        <v>0</v>
      </c>
      <c r="G58" s="5">
        <v>0</v>
      </c>
      <c r="H58" s="5">
        <v>0</v>
      </c>
      <c r="I58" s="5">
        <v>0</v>
      </c>
      <c r="J58" s="5">
        <v>8</v>
      </c>
      <c r="K58" s="3">
        <f t="shared" si="3"/>
        <v>8</v>
      </c>
    </row>
    <row r="59" spans="2:11" ht="15.75">
      <c r="B59" s="2">
        <v>11</v>
      </c>
      <c r="C59" s="34" t="s">
        <v>80</v>
      </c>
      <c r="D59" s="2">
        <v>57</v>
      </c>
      <c r="E59" s="95">
        <v>0</v>
      </c>
      <c r="F59" s="2">
        <v>0</v>
      </c>
      <c r="G59" s="5">
        <v>0</v>
      </c>
      <c r="H59" s="5">
        <v>0</v>
      </c>
      <c r="I59" s="5">
        <v>7</v>
      </c>
      <c r="J59" s="5">
        <v>0</v>
      </c>
      <c r="K59" s="3">
        <f t="shared" si="3"/>
        <v>7</v>
      </c>
    </row>
    <row r="60" spans="2:11" ht="15.75">
      <c r="B60" s="2">
        <v>12</v>
      </c>
      <c r="C60" s="34" t="s">
        <v>72</v>
      </c>
      <c r="D60" s="2">
        <v>11</v>
      </c>
      <c r="E60" s="95">
        <v>0</v>
      </c>
      <c r="F60" s="2">
        <v>0</v>
      </c>
      <c r="G60" s="5">
        <v>5</v>
      </c>
      <c r="H60" s="5">
        <v>0</v>
      </c>
      <c r="I60" s="5">
        <v>0</v>
      </c>
      <c r="J60" s="5">
        <v>0</v>
      </c>
      <c r="K60" s="3">
        <f t="shared" si="3"/>
        <v>5</v>
      </c>
    </row>
    <row r="61" spans="2:11" ht="15.75">
      <c r="B61" s="2">
        <v>13</v>
      </c>
      <c r="C61" s="34" t="s">
        <v>99</v>
      </c>
      <c r="D61" s="2">
        <v>872</v>
      </c>
      <c r="E61" s="95">
        <v>0</v>
      </c>
      <c r="F61" s="2">
        <v>0</v>
      </c>
      <c r="G61" s="5">
        <v>0</v>
      </c>
      <c r="H61" s="5">
        <v>0</v>
      </c>
      <c r="I61" s="5">
        <v>0</v>
      </c>
      <c r="J61" s="5">
        <v>5</v>
      </c>
      <c r="K61" s="3">
        <f t="shared" si="3"/>
        <v>5</v>
      </c>
    </row>
    <row r="62" spans="2:11" ht="15.75">
      <c r="B62" s="2">
        <v>14</v>
      </c>
      <c r="C62" s="34" t="s">
        <v>82</v>
      </c>
      <c r="D62" s="2">
        <v>8</v>
      </c>
      <c r="E62" s="95">
        <v>0</v>
      </c>
      <c r="F62" s="2">
        <v>0</v>
      </c>
      <c r="G62" s="5">
        <v>0</v>
      </c>
      <c r="H62" s="5">
        <v>0</v>
      </c>
      <c r="I62" s="5">
        <v>4</v>
      </c>
      <c r="J62" s="5">
        <v>0</v>
      </c>
      <c r="K62" s="3">
        <f t="shared" si="3"/>
        <v>4</v>
      </c>
    </row>
    <row r="63" spans="2:11" ht="15.75">
      <c r="B63" s="2">
        <v>15</v>
      </c>
      <c r="C63" s="34" t="s">
        <v>74</v>
      </c>
      <c r="D63" s="2">
        <v>43</v>
      </c>
      <c r="E63" s="95">
        <v>0</v>
      </c>
      <c r="F63" s="2">
        <v>0</v>
      </c>
      <c r="G63" s="5">
        <v>3</v>
      </c>
      <c r="H63" s="5">
        <v>0</v>
      </c>
      <c r="I63" s="5">
        <v>0</v>
      </c>
      <c r="J63" s="5">
        <v>0</v>
      </c>
      <c r="K63" s="3">
        <f t="shared" si="3"/>
        <v>3</v>
      </c>
    </row>
    <row r="65" spans="2:11" ht="18.75">
      <c r="B65" s="92" t="s">
        <v>57</v>
      </c>
      <c r="C65" s="92"/>
      <c r="D65" s="92"/>
      <c r="E65" s="92"/>
      <c r="F65" s="92"/>
      <c r="G65" s="92"/>
      <c r="H65" s="92"/>
      <c r="I65" s="92"/>
      <c r="J65" s="92"/>
      <c r="K65" s="92"/>
    </row>
    <row r="66" spans="2:11">
      <c r="B66" s="93" t="s">
        <v>37</v>
      </c>
      <c r="C66" s="94" t="s">
        <v>36</v>
      </c>
      <c r="D66" s="94" t="s">
        <v>4</v>
      </c>
      <c r="E66" s="2" t="s">
        <v>59</v>
      </c>
      <c r="F66" s="2" t="s">
        <v>60</v>
      </c>
      <c r="G66" s="2" t="s">
        <v>61</v>
      </c>
      <c r="H66" s="2" t="s">
        <v>41</v>
      </c>
      <c r="I66" s="2" t="s">
        <v>92</v>
      </c>
      <c r="J66" s="2" t="s">
        <v>100</v>
      </c>
      <c r="K66" s="94" t="s">
        <v>38</v>
      </c>
    </row>
    <row r="67" spans="2:11">
      <c r="B67" s="93"/>
      <c r="C67" s="94"/>
      <c r="D67" s="94"/>
      <c r="E67" s="4" t="s">
        <v>45</v>
      </c>
      <c r="F67" s="4" t="s">
        <v>45</v>
      </c>
      <c r="G67" s="4" t="s">
        <v>45</v>
      </c>
      <c r="H67" s="4" t="s">
        <v>45</v>
      </c>
      <c r="I67" s="4" t="s">
        <v>45</v>
      </c>
      <c r="J67" s="4" t="s">
        <v>45</v>
      </c>
      <c r="K67" s="94"/>
    </row>
    <row r="68" spans="2:11" ht="15.75">
      <c r="B68" s="2">
        <v>1</v>
      </c>
      <c r="C68" s="1" t="s">
        <v>16</v>
      </c>
      <c r="D68" s="2">
        <v>195</v>
      </c>
      <c r="E68" s="95">
        <v>0</v>
      </c>
      <c r="F68" s="2">
        <v>13</v>
      </c>
      <c r="G68" s="5">
        <v>8</v>
      </c>
      <c r="H68" s="5">
        <v>8</v>
      </c>
      <c r="I68" s="5">
        <v>15</v>
      </c>
      <c r="J68" s="5">
        <v>15</v>
      </c>
      <c r="K68" s="3">
        <f>SUM(E68:J68)</f>
        <v>59</v>
      </c>
    </row>
    <row r="69" spans="2:11" ht="15.75">
      <c r="B69" s="2">
        <v>2</v>
      </c>
      <c r="C69" s="1" t="s">
        <v>2</v>
      </c>
      <c r="D69" s="2">
        <v>40</v>
      </c>
      <c r="E69" s="2">
        <v>7</v>
      </c>
      <c r="F69" s="2">
        <v>13</v>
      </c>
      <c r="G69" s="5">
        <v>6</v>
      </c>
      <c r="H69" s="95">
        <v>0</v>
      </c>
      <c r="I69" s="5">
        <v>15</v>
      </c>
      <c r="J69" s="5">
        <v>14</v>
      </c>
      <c r="K69" s="3">
        <f t="shared" ref="K69:K83" si="4">SUM(E69:J69)</f>
        <v>55</v>
      </c>
    </row>
    <row r="70" spans="2:11" ht="15.75">
      <c r="B70" s="2">
        <v>3</v>
      </c>
      <c r="C70" s="1" t="s">
        <v>14</v>
      </c>
      <c r="D70" s="2">
        <v>79</v>
      </c>
      <c r="E70" s="95">
        <v>0</v>
      </c>
      <c r="F70" s="2">
        <v>9</v>
      </c>
      <c r="G70" s="5">
        <v>0</v>
      </c>
      <c r="H70" s="5">
        <v>6</v>
      </c>
      <c r="I70" s="5">
        <v>11</v>
      </c>
      <c r="J70" s="5">
        <v>16</v>
      </c>
      <c r="K70" s="3">
        <f t="shared" si="4"/>
        <v>42</v>
      </c>
    </row>
    <row r="71" spans="2:11" ht="15.75">
      <c r="B71" s="2">
        <v>4</v>
      </c>
      <c r="C71" s="1" t="s">
        <v>15</v>
      </c>
      <c r="D71" s="2">
        <v>7</v>
      </c>
      <c r="E71" s="95">
        <v>0</v>
      </c>
      <c r="F71" s="2">
        <v>16</v>
      </c>
      <c r="G71" s="5">
        <v>2</v>
      </c>
      <c r="H71" s="5">
        <v>10</v>
      </c>
      <c r="I71" s="5">
        <v>5</v>
      </c>
      <c r="J71" s="5">
        <v>5</v>
      </c>
      <c r="K71" s="3">
        <f t="shared" si="4"/>
        <v>38</v>
      </c>
    </row>
    <row r="72" spans="2:11" ht="15.75">
      <c r="B72" s="2">
        <v>5</v>
      </c>
      <c r="C72" s="1" t="s">
        <v>13</v>
      </c>
      <c r="D72" s="2">
        <v>778</v>
      </c>
      <c r="E72" s="95">
        <v>0</v>
      </c>
      <c r="F72" s="2">
        <v>6</v>
      </c>
      <c r="G72" s="5">
        <v>4</v>
      </c>
      <c r="H72" s="5">
        <v>0</v>
      </c>
      <c r="I72" s="5">
        <v>7</v>
      </c>
      <c r="J72" s="5">
        <v>9</v>
      </c>
      <c r="K72" s="3">
        <f t="shared" si="4"/>
        <v>26</v>
      </c>
    </row>
    <row r="73" spans="2:11" ht="15.75">
      <c r="B73" s="2">
        <v>6</v>
      </c>
      <c r="C73" s="1" t="s">
        <v>3</v>
      </c>
      <c r="D73" s="2">
        <v>4</v>
      </c>
      <c r="E73" s="2">
        <v>4</v>
      </c>
      <c r="F73" s="95">
        <v>0</v>
      </c>
      <c r="G73" s="5">
        <v>0</v>
      </c>
      <c r="H73" s="5">
        <v>3</v>
      </c>
      <c r="I73" s="5">
        <v>5</v>
      </c>
      <c r="J73" s="5">
        <v>14</v>
      </c>
      <c r="K73" s="3">
        <f t="shared" si="4"/>
        <v>26</v>
      </c>
    </row>
    <row r="74" spans="2:11" ht="15.75">
      <c r="B74" s="2">
        <v>7</v>
      </c>
      <c r="C74" s="1" t="s">
        <v>83</v>
      </c>
      <c r="D74" s="2">
        <v>888</v>
      </c>
      <c r="E74" s="95">
        <v>0</v>
      </c>
      <c r="F74" s="2">
        <v>0</v>
      </c>
      <c r="G74" s="5">
        <v>0</v>
      </c>
      <c r="H74" s="5">
        <v>0</v>
      </c>
      <c r="I74" s="5">
        <v>7</v>
      </c>
      <c r="J74" s="5">
        <v>9</v>
      </c>
      <c r="K74" s="3">
        <f t="shared" si="4"/>
        <v>16</v>
      </c>
    </row>
    <row r="75" spans="2:11" ht="15.75">
      <c r="B75" s="2">
        <v>8</v>
      </c>
      <c r="C75" s="1" t="s">
        <v>0</v>
      </c>
      <c r="D75" s="2">
        <v>29</v>
      </c>
      <c r="E75" s="2">
        <v>7</v>
      </c>
      <c r="F75" s="95">
        <v>0</v>
      </c>
      <c r="G75" s="5">
        <v>0</v>
      </c>
      <c r="H75" s="5">
        <v>0</v>
      </c>
      <c r="I75" s="5">
        <v>0</v>
      </c>
      <c r="J75" s="5">
        <v>0</v>
      </c>
      <c r="K75" s="3">
        <f t="shared" si="4"/>
        <v>7</v>
      </c>
    </row>
    <row r="76" spans="2:11" ht="15.75">
      <c r="B76" s="2">
        <v>9</v>
      </c>
      <c r="C76" s="1" t="s">
        <v>19</v>
      </c>
      <c r="D76" s="2">
        <v>1</v>
      </c>
      <c r="E76" s="95">
        <v>0</v>
      </c>
      <c r="F76" s="2">
        <v>6</v>
      </c>
      <c r="G76" s="5">
        <v>0</v>
      </c>
      <c r="H76" s="5">
        <v>0</v>
      </c>
      <c r="I76" s="5">
        <v>0</v>
      </c>
      <c r="J76" s="5">
        <v>0</v>
      </c>
      <c r="K76" s="3">
        <f t="shared" si="4"/>
        <v>6</v>
      </c>
    </row>
    <row r="77" spans="2:11" ht="15.75">
      <c r="B77" s="2">
        <v>10</v>
      </c>
      <c r="C77" s="1" t="s">
        <v>84</v>
      </c>
      <c r="D77" s="2">
        <v>513</v>
      </c>
      <c r="E77" s="95">
        <v>0</v>
      </c>
      <c r="F77" s="2">
        <v>0</v>
      </c>
      <c r="G77" s="5">
        <v>0</v>
      </c>
      <c r="H77" s="5">
        <v>0</v>
      </c>
      <c r="I77" s="5">
        <v>6</v>
      </c>
      <c r="J77" s="5">
        <v>0</v>
      </c>
      <c r="K77" s="3">
        <f t="shared" si="4"/>
        <v>6</v>
      </c>
    </row>
    <row r="78" spans="2:11" ht="15.75">
      <c r="B78" s="2">
        <v>11</v>
      </c>
      <c r="C78" s="1" t="s">
        <v>18</v>
      </c>
      <c r="D78" s="2">
        <v>323</v>
      </c>
      <c r="E78" s="95">
        <v>0</v>
      </c>
      <c r="F78" s="2">
        <v>5</v>
      </c>
      <c r="G78" s="5">
        <v>0</v>
      </c>
      <c r="H78" s="5">
        <v>0</v>
      </c>
      <c r="I78" s="5">
        <v>0</v>
      </c>
      <c r="J78" s="5">
        <v>0</v>
      </c>
      <c r="K78" s="3">
        <f t="shared" si="4"/>
        <v>5</v>
      </c>
    </row>
    <row r="79" spans="2:11" ht="15.75">
      <c r="B79" s="2">
        <v>12</v>
      </c>
      <c r="C79" s="1" t="s">
        <v>94</v>
      </c>
      <c r="D79" s="2">
        <v>28</v>
      </c>
      <c r="E79" s="95">
        <v>0</v>
      </c>
      <c r="F79" s="2">
        <v>0</v>
      </c>
      <c r="G79" s="5">
        <v>0</v>
      </c>
      <c r="H79" s="5">
        <v>0</v>
      </c>
      <c r="I79" s="5">
        <v>0</v>
      </c>
      <c r="J79" s="5">
        <v>5</v>
      </c>
      <c r="K79" s="3">
        <f t="shared" si="4"/>
        <v>5</v>
      </c>
    </row>
    <row r="80" spans="2:11" ht="15.75">
      <c r="B80" s="2">
        <v>13</v>
      </c>
      <c r="C80" s="1" t="s">
        <v>79</v>
      </c>
      <c r="D80" s="2">
        <v>788</v>
      </c>
      <c r="E80" s="95">
        <v>0</v>
      </c>
      <c r="F80" s="2">
        <v>0</v>
      </c>
      <c r="G80" s="5">
        <v>0</v>
      </c>
      <c r="H80" s="5">
        <v>3</v>
      </c>
      <c r="I80" s="5">
        <v>0</v>
      </c>
      <c r="J80" s="5">
        <v>0</v>
      </c>
      <c r="K80" s="3">
        <f t="shared" si="4"/>
        <v>3</v>
      </c>
    </row>
    <row r="81" spans="2:11" ht="15.75">
      <c r="B81" s="2">
        <v>14</v>
      </c>
      <c r="C81" s="1" t="s">
        <v>95</v>
      </c>
      <c r="D81" s="2">
        <v>82</v>
      </c>
      <c r="E81" s="95">
        <v>0</v>
      </c>
      <c r="F81" s="2">
        <v>0</v>
      </c>
      <c r="G81" s="5">
        <v>0</v>
      </c>
      <c r="H81" s="5">
        <v>0</v>
      </c>
      <c r="I81" s="5">
        <v>0</v>
      </c>
      <c r="J81" s="5">
        <v>3</v>
      </c>
      <c r="K81" s="3">
        <f t="shared" si="4"/>
        <v>3</v>
      </c>
    </row>
    <row r="82" spans="2:11" ht="15.75">
      <c r="B82" s="2">
        <v>15</v>
      </c>
      <c r="C82" s="1" t="s">
        <v>1</v>
      </c>
      <c r="D82" s="2">
        <v>9</v>
      </c>
      <c r="E82" s="2">
        <v>2</v>
      </c>
      <c r="F82" s="95">
        <v>0</v>
      </c>
      <c r="G82" s="5">
        <v>0</v>
      </c>
      <c r="H82" s="5">
        <v>0</v>
      </c>
      <c r="I82" s="5">
        <v>0</v>
      </c>
      <c r="J82" s="5">
        <v>0</v>
      </c>
      <c r="K82" s="3">
        <f t="shared" si="4"/>
        <v>2</v>
      </c>
    </row>
    <row r="83" spans="2:11" ht="15.75">
      <c r="B83" s="2">
        <v>16</v>
      </c>
      <c r="C83" s="1" t="s">
        <v>17</v>
      </c>
      <c r="D83" s="2">
        <v>2</v>
      </c>
      <c r="E83" s="95">
        <v>0</v>
      </c>
      <c r="F83" s="2">
        <v>2</v>
      </c>
      <c r="G83" s="5">
        <v>0</v>
      </c>
      <c r="H83" s="5">
        <v>0</v>
      </c>
      <c r="I83" s="5">
        <v>0</v>
      </c>
      <c r="J83" s="5">
        <v>0</v>
      </c>
      <c r="K83" s="3">
        <f t="shared" si="4"/>
        <v>2</v>
      </c>
    </row>
  </sheetData>
  <mergeCells count="20">
    <mergeCell ref="D66:D67"/>
    <mergeCell ref="K66:K67"/>
    <mergeCell ref="D30:D31"/>
    <mergeCell ref="K30:K31"/>
    <mergeCell ref="B46:K46"/>
    <mergeCell ref="B47:B48"/>
    <mergeCell ref="C47:C48"/>
    <mergeCell ref="D47:D48"/>
    <mergeCell ref="K47:K48"/>
    <mergeCell ref="B65:K65"/>
    <mergeCell ref="B66:B67"/>
    <mergeCell ref="C66:C67"/>
    <mergeCell ref="B29:K29"/>
    <mergeCell ref="B30:B31"/>
    <mergeCell ref="C30:C31"/>
    <mergeCell ref="B2:K2"/>
    <mergeCell ref="B3:B4"/>
    <mergeCell ref="C3:C4"/>
    <mergeCell ref="D3:D4"/>
    <mergeCell ref="K3:K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Полные</vt:lpstr>
      <vt:lpstr>Кратко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2014-07-31T07:43:19Z</dcterms:modified>
</cp:coreProperties>
</file>