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Полные" sheetId="2" r:id="rId1"/>
    <sheet name="Кратко" sheetId="5" r:id="rId2"/>
  </sheets>
  <calcPr calcId="145621"/>
</workbook>
</file>

<file path=xl/calcChain.xml><?xml version="1.0" encoding="utf-8"?>
<calcChain xmlns="http://schemas.openxmlformats.org/spreadsheetml/2006/main">
  <c r="AK7" i="2" l="1"/>
  <c r="AK39" i="2"/>
  <c r="AK60" i="2"/>
  <c r="AK85" i="2"/>
  <c r="AK84" i="2"/>
  <c r="AK83" i="2"/>
  <c r="AK82" i="2"/>
  <c r="AK81" i="2"/>
  <c r="M5" i="5"/>
  <c r="M36" i="5"/>
  <c r="M35" i="5"/>
  <c r="M56" i="5"/>
  <c r="M55" i="5"/>
  <c r="M54" i="5"/>
  <c r="M57" i="5"/>
  <c r="M58" i="5"/>
  <c r="M59" i="5"/>
  <c r="M60" i="5"/>
  <c r="M61" i="5"/>
  <c r="M62" i="5"/>
  <c r="M63" i="5"/>
  <c r="M64" i="5"/>
  <c r="M65" i="5"/>
  <c r="M66" i="5"/>
  <c r="M67" i="5"/>
  <c r="M68" i="5"/>
  <c r="M37" i="5"/>
  <c r="M38" i="5"/>
  <c r="M39" i="5"/>
  <c r="M40" i="5"/>
  <c r="M41" i="5"/>
  <c r="M42" i="5"/>
  <c r="M43" i="5"/>
  <c r="M44" i="5"/>
  <c r="M45" i="5"/>
  <c r="M46" i="5"/>
  <c r="M47" i="5"/>
  <c r="M48" i="5"/>
  <c r="M6" i="5"/>
  <c r="M7" i="5"/>
  <c r="M8" i="5"/>
  <c r="M9" i="5"/>
  <c r="M10" i="5"/>
  <c r="M11" i="5"/>
  <c r="M12" i="5"/>
  <c r="M13" i="5"/>
  <c r="M14" i="5"/>
  <c r="M15" i="5"/>
  <c r="M16" i="5"/>
  <c r="M17" i="5"/>
  <c r="M18" i="5"/>
  <c r="M19" i="5"/>
  <c r="M20" i="5"/>
  <c r="M21" i="5"/>
  <c r="M22" i="5"/>
  <c r="M23" i="5"/>
  <c r="M24" i="5"/>
  <c r="M25" i="5"/>
  <c r="M26" i="5"/>
  <c r="M27" i="5"/>
  <c r="M28" i="5"/>
  <c r="M29" i="5"/>
  <c r="M30" i="5"/>
  <c r="AK31" i="2"/>
  <c r="AK24" i="2"/>
  <c r="AK32" i="2"/>
  <c r="AK48" i="2"/>
  <c r="AK44" i="2"/>
  <c r="AK49" i="2"/>
  <c r="AK50" i="2"/>
  <c r="AK51" i="2"/>
  <c r="AK61" i="2"/>
  <c r="AK62" i="2"/>
  <c r="AK63" i="2"/>
  <c r="AK64" i="2"/>
  <c r="AK65" i="2"/>
  <c r="AK86" i="2"/>
  <c r="AK87" i="2"/>
  <c r="AK88" i="2"/>
  <c r="AK90" i="2"/>
  <c r="AK91" i="2"/>
  <c r="AK92" i="2"/>
  <c r="AK93" i="2"/>
  <c r="AK94" i="2"/>
  <c r="AK95" i="2"/>
  <c r="AK96" i="2"/>
  <c r="AK89" i="2"/>
  <c r="AK97" i="2"/>
  <c r="AK98" i="2"/>
  <c r="AK99" i="2"/>
  <c r="AK100" i="2"/>
  <c r="AK101" i="2"/>
  <c r="AK102" i="2"/>
  <c r="AK66" i="2"/>
  <c r="AK67" i="2"/>
  <c r="AK69" i="2"/>
  <c r="AK71" i="2"/>
  <c r="AK68" i="2"/>
  <c r="AK72" i="2"/>
  <c r="AK73" i="2"/>
  <c r="AK70" i="2"/>
  <c r="AK74" i="2"/>
  <c r="AK59" i="2" l="1"/>
  <c r="AK41" i="2"/>
  <c r="AK40" i="2"/>
  <c r="AK43" i="2"/>
  <c r="AK45" i="2"/>
  <c r="AK47" i="2"/>
  <c r="AK46" i="2"/>
  <c r="AK42" i="2"/>
  <c r="AK52" i="2"/>
  <c r="AK8" i="2"/>
  <c r="AK9" i="2"/>
  <c r="AK10" i="2"/>
  <c r="AK12" i="2"/>
  <c r="AK11" i="2"/>
  <c r="AK13" i="2"/>
  <c r="AK15" i="2"/>
  <c r="AK16" i="2"/>
  <c r="AK17" i="2"/>
  <c r="AK14" i="2"/>
  <c r="AK19" i="2"/>
  <c r="AK20" i="2"/>
  <c r="AK21" i="2"/>
  <c r="AK18" i="2"/>
  <c r="AK23" i="2"/>
  <c r="AK25" i="2"/>
  <c r="AK26" i="2"/>
  <c r="AK27" i="2"/>
  <c r="AK28" i="2"/>
  <c r="AK30" i="2"/>
  <c r="AK22" i="2"/>
  <c r="AK29" i="2"/>
  <c r="M53" i="5"/>
</calcChain>
</file>

<file path=xl/sharedStrings.xml><?xml version="1.0" encoding="utf-8"?>
<sst xmlns="http://schemas.openxmlformats.org/spreadsheetml/2006/main" count="533" uniqueCount="118">
  <si>
    <t>Андропов Сергей</t>
  </si>
  <si>
    <t>Черкасов Сергей</t>
  </si>
  <si>
    <t>Денисов Алексей</t>
  </si>
  <si>
    <t>Поздеев Артем</t>
  </si>
  <si>
    <t>№</t>
  </si>
  <si>
    <t>Малышев Владимир</t>
  </si>
  <si>
    <t>Орлов Кирилл</t>
  </si>
  <si>
    <t>Прудников Вадим</t>
  </si>
  <si>
    <t>Поздеев Александр</t>
  </si>
  <si>
    <t>Кощеев Борис</t>
  </si>
  <si>
    <t>Кощеев Игорь</t>
  </si>
  <si>
    <t>Букин Юрий</t>
  </si>
  <si>
    <t>Карцев Игорь</t>
  </si>
  <si>
    <t>Дмитриев Алексей</t>
  </si>
  <si>
    <t>Кощеев Владимир</t>
  </si>
  <si>
    <t>Смирнов Константин</t>
  </si>
  <si>
    <t>Анохин Кирилл</t>
  </si>
  <si>
    <t>Мельников Артем</t>
  </si>
  <si>
    <t>Соколов Сергей</t>
  </si>
  <si>
    <t>Колготин Павел</t>
  </si>
  <si>
    <t>Сивак Никита</t>
  </si>
  <si>
    <t>Ткачук Виталий</t>
  </si>
  <si>
    <t>Антипов Александр</t>
  </si>
  <si>
    <t>Лобанов Петр</t>
  </si>
  <si>
    <t>Пьнусов Артем</t>
  </si>
  <si>
    <t>Леонтьева Люба</t>
  </si>
  <si>
    <t>Леонтьев Василий</t>
  </si>
  <si>
    <t>Баландин Даниил</t>
  </si>
  <si>
    <t>Зорин Алексей</t>
  </si>
  <si>
    <t>Андреев Александр</t>
  </si>
  <si>
    <t>Ващилин Владимир</t>
  </si>
  <si>
    <t>Ларионов Илья</t>
  </si>
  <si>
    <t>Кудряшов Даниил</t>
  </si>
  <si>
    <t>Кудряшов Дмитрий</t>
  </si>
  <si>
    <t>Карцев Роман</t>
  </si>
  <si>
    <t>Кобзев Демид</t>
  </si>
  <si>
    <t>Фамилия</t>
  </si>
  <si>
    <t>№ п/п</t>
  </si>
  <si>
    <t>Итого</t>
  </si>
  <si>
    <t>Этапы</t>
  </si>
  <si>
    <t>O P E N</t>
  </si>
  <si>
    <t>4-й этап</t>
  </si>
  <si>
    <t>Федоров Михаил</t>
  </si>
  <si>
    <t>–</t>
  </si>
  <si>
    <t>место</t>
  </si>
  <si>
    <t>очки</t>
  </si>
  <si>
    <t>н/с</t>
  </si>
  <si>
    <t>сх.</t>
  </si>
  <si>
    <t>сх. (5)</t>
  </si>
  <si>
    <t>сх. (1)</t>
  </si>
  <si>
    <t>сх. (11)</t>
  </si>
  <si>
    <t>сх. (12)</t>
  </si>
  <si>
    <t>сх. (4)</t>
  </si>
  <si>
    <t>сх. (7)</t>
  </si>
  <si>
    <t>сх. (3)</t>
  </si>
  <si>
    <t>Любители А</t>
  </si>
  <si>
    <t>Любители В</t>
  </si>
  <si>
    <t>Любители С</t>
  </si>
  <si>
    <t>б/н</t>
  </si>
  <si>
    <t>1-й этап</t>
  </si>
  <si>
    <t>2-й этап</t>
  </si>
  <si>
    <t>3-й этап</t>
  </si>
  <si>
    <t>1-й заезд</t>
  </si>
  <si>
    <t>2-й заезд</t>
  </si>
  <si>
    <t>1-й этап, 26 июня, Колтуши</t>
  </si>
  <si>
    <t>2-й этап, 2 июля, Колтуши</t>
  </si>
  <si>
    <t>3-й этап, 9 июля, Обухово</t>
  </si>
  <si>
    <t>Быков Артем</t>
  </si>
  <si>
    <t>Суворов Алексей</t>
  </si>
  <si>
    <t>№
п/п</t>
  </si>
  <si>
    <t>Кубарев Игорь</t>
  </si>
  <si>
    <t>Мазепов Владислав</t>
  </si>
  <si>
    <t>Саньков Кирилл</t>
  </si>
  <si>
    <t>Поздняков Александр</t>
  </si>
  <si>
    <t>Мартиросян Геворг</t>
  </si>
  <si>
    <t>5-й этап, 23 июля, Призма-трек</t>
  </si>
  <si>
    <t>4-й этап, 16 июля, Колтуши</t>
  </si>
  <si>
    <t>Демешко Борис</t>
  </si>
  <si>
    <t>Островский Игорь</t>
  </si>
  <si>
    <t>Комова Елизавета</t>
  </si>
  <si>
    <t>Монахов Александр</t>
  </si>
  <si>
    <t>Фетисенков Константин</t>
  </si>
  <si>
    <t>Шевелев Станислав</t>
  </si>
  <si>
    <t>Осокин Виктор</t>
  </si>
  <si>
    <t>Волощенко Александр</t>
  </si>
  <si>
    <t>Эвенчик Игорь</t>
  </si>
  <si>
    <t>Коваленко Георгий</t>
  </si>
  <si>
    <t>Томилин Алексей</t>
  </si>
  <si>
    <t>Ивонинский Владимир</t>
  </si>
  <si>
    <t>Бубликов Максим</t>
  </si>
  <si>
    <t>Терентьев Виктор</t>
  </si>
  <si>
    <t>Добряков Александр</t>
  </si>
  <si>
    <t>5-й этап</t>
  </si>
  <si>
    <t>6-й этап, 30 июля, Призма-трек</t>
  </si>
  <si>
    <t>Чернявский Сергей</t>
  </si>
  <si>
    <t>Осипов Владимир</t>
  </si>
  <si>
    <t>Викторов Александр</t>
  </si>
  <si>
    <t>Мамистов Виктор</t>
  </si>
  <si>
    <t>Велеулов Сергей</t>
  </si>
  <si>
    <t>Кудашев Константин</t>
  </si>
  <si>
    <t>6-й этап</t>
  </si>
  <si>
    <t>Борисенок Наталья</t>
  </si>
  <si>
    <t>Кузнецов Кирилл</t>
  </si>
  <si>
    <t>7-й этап</t>
  </si>
  <si>
    <t>8-й этап</t>
  </si>
  <si>
    <t>Строков Давид</t>
  </si>
  <si>
    <t>Филиминов Роман</t>
  </si>
  <si>
    <t>Шведов Роман</t>
  </si>
  <si>
    <t>Тихомиров Евгений</t>
  </si>
  <si>
    <t>Билык Андрей</t>
  </si>
  <si>
    <t>Судвакас Ренат</t>
  </si>
  <si>
    <t>Комалов Эдгар</t>
  </si>
  <si>
    <t>7-й этап, 6 августа, Обухово</t>
  </si>
  <si>
    <t>8-й этап, 13 августа, Обухово</t>
  </si>
  <si>
    <t>Бисс Валерий</t>
  </si>
  <si>
    <t>Евсеевичев Сергей</t>
  </si>
  <si>
    <t>Ивочкин Сергей</t>
  </si>
  <si>
    <t>Самарский Михаил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</si>
</sst>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Aharoni"/>
      <charset val="177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trike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0" xfId="0" applyFill="1"/>
    <xf numFmtId="0" fontId="0" fillId="2" borderId="0" xfId="0" applyFill="1"/>
    <xf numFmtId="0" fontId="1" fillId="2" borderId="0" xfId="0" applyFont="1" applyFill="1"/>
    <xf numFmtId="0" fontId="0" fillId="2" borderId="0" xfId="0" applyFill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4" fillId="2" borderId="28" xfId="0" applyFont="1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1" fillId="2" borderId="1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28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28" xfId="0" applyFont="1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1" fillId="2" borderId="17" xfId="0" applyFont="1" applyFill="1" applyBorder="1"/>
    <xf numFmtId="0" fontId="0" fillId="2" borderId="22" xfId="0" applyFill="1" applyBorder="1" applyAlignment="1">
      <alignment horizontal="center"/>
    </xf>
    <xf numFmtId="0" fontId="1" fillId="2" borderId="18" xfId="0" applyFont="1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17" xfId="0" applyFont="1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1" fillId="2" borderId="19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19" xfId="0" applyFill="1" applyBorder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/>
    </xf>
    <xf numFmtId="0" fontId="0" fillId="2" borderId="14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3" fillId="2" borderId="40" xfId="0" applyFont="1" applyFill="1" applyBorder="1" applyAlignment="1">
      <alignment horizontal="center"/>
    </xf>
    <xf numFmtId="0" fontId="0" fillId="2" borderId="41" xfId="0" applyFill="1" applyBorder="1" applyAlignment="1">
      <alignment horizontal="center"/>
    </xf>
    <xf numFmtId="0" fontId="1" fillId="2" borderId="42" xfId="0" applyFont="1" applyFill="1" applyBorder="1" applyAlignment="1">
      <alignment horizontal="left"/>
    </xf>
    <xf numFmtId="0" fontId="0" fillId="2" borderId="43" xfId="0" applyFill="1" applyBorder="1" applyAlignment="1">
      <alignment horizontal="center"/>
    </xf>
    <xf numFmtId="0" fontId="1" fillId="2" borderId="44" xfId="0" applyFont="1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42" xfId="0" applyFont="1" applyFill="1" applyBorder="1" applyAlignment="1">
      <alignment horizontal="center"/>
    </xf>
    <xf numFmtId="0" fontId="1" fillId="2" borderId="46" xfId="0" applyFont="1" applyFill="1" applyBorder="1" applyAlignment="1">
      <alignment horizontal="center"/>
    </xf>
    <xf numFmtId="0" fontId="0" fillId="2" borderId="44" xfId="0" applyFill="1" applyBorder="1" applyAlignment="1">
      <alignment horizontal="center"/>
    </xf>
    <xf numFmtId="0" fontId="1" fillId="2" borderId="42" xfId="0" applyFont="1" applyFill="1" applyBorder="1"/>
    <xf numFmtId="0" fontId="0" fillId="2" borderId="46" xfId="0" applyFill="1" applyBorder="1" applyAlignment="1">
      <alignment horizontal="center"/>
    </xf>
    <xf numFmtId="0" fontId="0" fillId="2" borderId="41" xfId="0" applyFont="1" applyFill="1" applyBorder="1" applyAlignment="1">
      <alignment horizontal="center"/>
    </xf>
    <xf numFmtId="0" fontId="0" fillId="2" borderId="42" xfId="0" applyFont="1" applyFill="1" applyBorder="1" applyAlignment="1">
      <alignment horizontal="center"/>
    </xf>
    <xf numFmtId="0" fontId="0" fillId="2" borderId="17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5" fillId="2" borderId="30" xfId="0" applyFont="1" applyFill="1" applyBorder="1" applyAlignment="1">
      <alignment horizontal="center"/>
    </xf>
    <xf numFmtId="0" fontId="5" fillId="2" borderId="8" xfId="0" applyFont="1" applyFill="1" applyBorder="1" applyAlignment="1">
      <alignment horizontal="center"/>
    </xf>
    <xf numFmtId="0" fontId="5" fillId="2" borderId="31" xfId="0" applyFont="1" applyFill="1" applyBorder="1" applyAlignment="1">
      <alignment horizontal="center"/>
    </xf>
    <xf numFmtId="0" fontId="0" fillId="2" borderId="36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28" xfId="0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5" fillId="2" borderId="25" xfId="0" applyFont="1" applyFill="1" applyBorder="1" applyAlignment="1">
      <alignment horizontal="center"/>
    </xf>
    <xf numFmtId="0" fontId="5" fillId="2" borderId="26" xfId="0" applyFont="1" applyFill="1" applyBorder="1" applyAlignment="1">
      <alignment horizontal="center"/>
    </xf>
    <xf numFmtId="0" fontId="5" fillId="2" borderId="27" xfId="0" applyFont="1" applyFill="1" applyBorder="1" applyAlignment="1">
      <alignment horizontal="center"/>
    </xf>
    <xf numFmtId="0" fontId="3" fillId="2" borderId="35" xfId="0" applyFont="1" applyFill="1" applyBorder="1" applyAlignment="1">
      <alignment horizontal="center"/>
    </xf>
    <xf numFmtId="0" fontId="3" fillId="2" borderId="24" xfId="0" applyFont="1" applyFill="1" applyBorder="1" applyAlignment="1">
      <alignment horizontal="center"/>
    </xf>
    <xf numFmtId="0" fontId="3" fillId="2" borderId="32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37" xfId="0" applyFont="1" applyFill="1" applyBorder="1" applyAlignment="1">
      <alignment horizontal="center" vertical="center"/>
    </xf>
    <xf numFmtId="0" fontId="1" fillId="2" borderId="38" xfId="0" applyFont="1" applyFill="1" applyBorder="1" applyAlignment="1">
      <alignment horizontal="center" vertical="center"/>
    </xf>
    <xf numFmtId="0" fontId="1" fillId="2" borderId="39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3" fillId="2" borderId="47" xfId="0" applyFont="1" applyFill="1" applyBorder="1" applyAlignment="1">
      <alignment horizontal="center"/>
    </xf>
    <xf numFmtId="0" fontId="3" fillId="2" borderId="29" xfId="0" applyFont="1" applyFill="1" applyBorder="1" applyAlignment="1">
      <alignment horizontal="center"/>
    </xf>
    <xf numFmtId="0" fontId="1" fillId="0" borderId="42" xfId="0" applyFont="1" applyBorder="1"/>
    <xf numFmtId="0" fontId="7" fillId="2" borderId="14" xfId="0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6" fillId="2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113"/>
  <sheetViews>
    <sheetView tabSelected="1" zoomScale="85" zoomScaleNormal="85" workbookViewId="0">
      <selection activeCell="AK7" sqref="AK7"/>
    </sheetView>
  </sheetViews>
  <sheetFormatPr defaultRowHeight="15" x14ac:dyDescent="0.25"/>
  <cols>
    <col min="1" max="1" width="11.140625" style="7" customWidth="1"/>
    <col min="2" max="2" width="4" style="7" customWidth="1"/>
    <col min="3" max="3" width="23.28515625" style="8" bestFit="1" customWidth="1"/>
    <col min="4" max="4" width="4.140625" style="7" customWidth="1"/>
    <col min="5" max="11" width="9.140625" style="7" customWidth="1"/>
    <col min="12" max="12" width="9.42578125" style="7" customWidth="1"/>
    <col min="13" max="32" width="9.140625" style="7" customWidth="1"/>
    <col min="33" max="16384" width="9.140625" style="7"/>
  </cols>
  <sheetData>
    <row r="1" spans="2:40" ht="15.75" thickBot="1" x14ac:dyDescent="0.3"/>
    <row r="2" spans="2:40" ht="19.5" thickBot="1" x14ac:dyDescent="0.35">
      <c r="B2" s="63" t="s">
        <v>40</v>
      </c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4"/>
      <c r="AA2" s="64"/>
      <c r="AB2" s="64"/>
      <c r="AC2" s="64"/>
      <c r="AD2" s="64"/>
      <c r="AE2" s="64"/>
      <c r="AF2" s="64"/>
      <c r="AG2" s="64"/>
      <c r="AH2" s="64"/>
      <c r="AI2" s="64"/>
      <c r="AJ2" s="64"/>
      <c r="AK2" s="65"/>
    </row>
    <row r="3" spans="2:40" ht="15.75" customHeight="1" thickBot="1" x14ac:dyDescent="0.3">
      <c r="B3" s="66" t="s">
        <v>37</v>
      </c>
      <c r="C3" s="69" t="s">
        <v>36</v>
      </c>
      <c r="D3" s="84" t="s">
        <v>4</v>
      </c>
      <c r="E3" s="81" t="s">
        <v>39</v>
      </c>
      <c r="F3" s="82"/>
      <c r="G3" s="82"/>
      <c r="H3" s="82"/>
      <c r="I3" s="82"/>
      <c r="J3" s="82"/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3"/>
      <c r="AK3" s="75" t="s">
        <v>38</v>
      </c>
    </row>
    <row r="4" spans="2:40" ht="15.75" x14ac:dyDescent="0.25">
      <c r="B4" s="67"/>
      <c r="C4" s="70"/>
      <c r="D4" s="85"/>
      <c r="E4" s="78" t="s">
        <v>64</v>
      </c>
      <c r="F4" s="79"/>
      <c r="G4" s="79"/>
      <c r="H4" s="80"/>
      <c r="I4" s="56" t="s">
        <v>65</v>
      </c>
      <c r="J4" s="57"/>
      <c r="K4" s="57"/>
      <c r="L4" s="58"/>
      <c r="M4" s="56" t="s">
        <v>66</v>
      </c>
      <c r="N4" s="57"/>
      <c r="O4" s="57"/>
      <c r="P4" s="58"/>
      <c r="Q4" s="56" t="s">
        <v>76</v>
      </c>
      <c r="R4" s="57"/>
      <c r="S4" s="57"/>
      <c r="T4" s="58"/>
      <c r="U4" s="56" t="s">
        <v>75</v>
      </c>
      <c r="V4" s="57"/>
      <c r="W4" s="57"/>
      <c r="X4" s="58"/>
      <c r="Y4" s="56" t="s">
        <v>93</v>
      </c>
      <c r="Z4" s="57"/>
      <c r="AA4" s="57"/>
      <c r="AB4" s="58"/>
      <c r="AC4" s="56" t="s">
        <v>112</v>
      </c>
      <c r="AD4" s="57"/>
      <c r="AE4" s="57"/>
      <c r="AF4" s="58"/>
      <c r="AG4" s="56" t="s">
        <v>113</v>
      </c>
      <c r="AH4" s="57"/>
      <c r="AI4" s="57"/>
      <c r="AJ4" s="58"/>
      <c r="AK4" s="76"/>
    </row>
    <row r="5" spans="2:40" x14ac:dyDescent="0.25">
      <c r="B5" s="67"/>
      <c r="C5" s="70"/>
      <c r="D5" s="85"/>
      <c r="E5" s="59" t="s">
        <v>62</v>
      </c>
      <c r="F5" s="60"/>
      <c r="G5" s="61" t="s">
        <v>63</v>
      </c>
      <c r="H5" s="62"/>
      <c r="I5" s="59" t="s">
        <v>62</v>
      </c>
      <c r="J5" s="60"/>
      <c r="K5" s="61" t="s">
        <v>63</v>
      </c>
      <c r="L5" s="62"/>
      <c r="M5" s="59" t="s">
        <v>62</v>
      </c>
      <c r="N5" s="60"/>
      <c r="O5" s="61" t="s">
        <v>63</v>
      </c>
      <c r="P5" s="62"/>
      <c r="Q5" s="59" t="s">
        <v>62</v>
      </c>
      <c r="R5" s="60"/>
      <c r="S5" s="61" t="s">
        <v>63</v>
      </c>
      <c r="T5" s="62"/>
      <c r="U5" s="59" t="s">
        <v>62</v>
      </c>
      <c r="V5" s="60"/>
      <c r="W5" s="61" t="s">
        <v>63</v>
      </c>
      <c r="X5" s="62"/>
      <c r="Y5" s="59" t="s">
        <v>62</v>
      </c>
      <c r="Z5" s="60"/>
      <c r="AA5" s="61" t="s">
        <v>63</v>
      </c>
      <c r="AB5" s="62"/>
      <c r="AC5" s="59" t="s">
        <v>62</v>
      </c>
      <c r="AD5" s="60"/>
      <c r="AE5" s="61" t="s">
        <v>63</v>
      </c>
      <c r="AF5" s="62"/>
      <c r="AG5" s="59" t="s">
        <v>62</v>
      </c>
      <c r="AH5" s="60"/>
      <c r="AI5" s="61" t="s">
        <v>63</v>
      </c>
      <c r="AJ5" s="62"/>
      <c r="AK5" s="76"/>
    </row>
    <row r="6" spans="2:40" x14ac:dyDescent="0.25">
      <c r="B6" s="68"/>
      <c r="C6" s="71"/>
      <c r="D6" s="86"/>
      <c r="E6" s="11" t="s">
        <v>44</v>
      </c>
      <c r="F6" s="10" t="s">
        <v>45</v>
      </c>
      <c r="G6" s="10" t="s">
        <v>44</v>
      </c>
      <c r="H6" s="12" t="s">
        <v>45</v>
      </c>
      <c r="I6" s="11" t="s">
        <v>44</v>
      </c>
      <c r="J6" s="10" t="s">
        <v>45</v>
      </c>
      <c r="K6" s="10" t="s">
        <v>44</v>
      </c>
      <c r="L6" s="12" t="s">
        <v>45</v>
      </c>
      <c r="M6" s="11" t="s">
        <v>44</v>
      </c>
      <c r="N6" s="10" t="s">
        <v>45</v>
      </c>
      <c r="O6" s="10" t="s">
        <v>44</v>
      </c>
      <c r="P6" s="12" t="s">
        <v>45</v>
      </c>
      <c r="Q6" s="11" t="s">
        <v>44</v>
      </c>
      <c r="R6" s="10" t="s">
        <v>45</v>
      </c>
      <c r="S6" s="10" t="s">
        <v>44</v>
      </c>
      <c r="T6" s="12" t="s">
        <v>45</v>
      </c>
      <c r="U6" s="11" t="s">
        <v>44</v>
      </c>
      <c r="V6" s="10" t="s">
        <v>45</v>
      </c>
      <c r="W6" s="10" t="s">
        <v>44</v>
      </c>
      <c r="X6" s="12" t="s">
        <v>45</v>
      </c>
      <c r="Y6" s="11" t="s">
        <v>44</v>
      </c>
      <c r="Z6" s="10" t="s">
        <v>45</v>
      </c>
      <c r="AA6" s="10" t="s">
        <v>44</v>
      </c>
      <c r="AB6" s="12" t="s">
        <v>45</v>
      </c>
      <c r="AC6" s="11" t="s">
        <v>44</v>
      </c>
      <c r="AD6" s="10" t="s">
        <v>45</v>
      </c>
      <c r="AE6" s="10" t="s">
        <v>44</v>
      </c>
      <c r="AF6" s="12" t="s">
        <v>45</v>
      </c>
      <c r="AG6" s="11" t="s">
        <v>44</v>
      </c>
      <c r="AH6" s="10" t="s">
        <v>45</v>
      </c>
      <c r="AI6" s="10" t="s">
        <v>44</v>
      </c>
      <c r="AJ6" s="12" t="s">
        <v>45</v>
      </c>
      <c r="AK6" s="77"/>
    </row>
    <row r="7" spans="2:40" ht="15.75" x14ac:dyDescent="0.25">
      <c r="B7" s="13">
        <v>1</v>
      </c>
      <c r="C7" s="14" t="s">
        <v>22</v>
      </c>
      <c r="D7" s="31">
        <v>973</v>
      </c>
      <c r="E7" s="13">
        <v>3</v>
      </c>
      <c r="F7" s="15">
        <v>7</v>
      </c>
      <c r="G7" s="54">
        <v>2</v>
      </c>
      <c r="H7" s="16">
        <v>8</v>
      </c>
      <c r="I7" s="13">
        <v>2</v>
      </c>
      <c r="J7" s="17">
        <v>16</v>
      </c>
      <c r="K7" s="18">
        <v>4</v>
      </c>
      <c r="L7" s="19">
        <v>14</v>
      </c>
      <c r="M7" s="35">
        <v>1</v>
      </c>
      <c r="N7" s="17">
        <v>6</v>
      </c>
      <c r="O7" s="36">
        <v>1</v>
      </c>
      <c r="P7" s="19">
        <v>6</v>
      </c>
      <c r="Q7" s="35"/>
      <c r="R7" s="17"/>
      <c r="S7" s="36"/>
      <c r="T7" s="19"/>
      <c r="U7" s="35">
        <v>4</v>
      </c>
      <c r="V7" s="17">
        <v>10</v>
      </c>
      <c r="W7" s="36">
        <v>2</v>
      </c>
      <c r="X7" s="19">
        <v>12</v>
      </c>
      <c r="Y7" s="35">
        <v>1</v>
      </c>
      <c r="Z7" s="17">
        <v>9</v>
      </c>
      <c r="AA7" s="36">
        <v>2</v>
      </c>
      <c r="AB7" s="19">
        <v>8</v>
      </c>
      <c r="AC7" s="35"/>
      <c r="AD7" s="17"/>
      <c r="AE7" s="36"/>
      <c r="AF7" s="19"/>
      <c r="AG7" s="96">
        <v>2</v>
      </c>
      <c r="AH7" s="52">
        <v>6</v>
      </c>
      <c r="AI7" s="97">
        <v>3</v>
      </c>
      <c r="AJ7" s="98">
        <v>5</v>
      </c>
      <c r="AK7" s="20">
        <f>L7+H7+F7+J7+N7+P7+R7+T7+V7+X7+Z7+AB7+AD7+AF7</f>
        <v>96</v>
      </c>
    </row>
    <row r="8" spans="2:40" ht="15.75" x14ac:dyDescent="0.25">
      <c r="B8" s="13">
        <v>2</v>
      </c>
      <c r="C8" s="14" t="s">
        <v>30</v>
      </c>
      <c r="D8" s="31">
        <v>159</v>
      </c>
      <c r="E8" s="13">
        <v>1</v>
      </c>
      <c r="F8" s="17">
        <v>9</v>
      </c>
      <c r="G8" s="18">
        <v>1</v>
      </c>
      <c r="H8" s="19">
        <v>9</v>
      </c>
      <c r="I8" s="13">
        <v>3</v>
      </c>
      <c r="J8" s="17">
        <v>15</v>
      </c>
      <c r="K8" s="18">
        <v>1</v>
      </c>
      <c r="L8" s="19">
        <v>17</v>
      </c>
      <c r="M8" s="35"/>
      <c r="N8" s="17"/>
      <c r="O8" s="36"/>
      <c r="P8" s="19"/>
      <c r="Q8" s="35">
        <v>1</v>
      </c>
      <c r="R8" s="17">
        <v>3</v>
      </c>
      <c r="S8" s="36">
        <v>1</v>
      </c>
      <c r="T8" s="19">
        <v>3</v>
      </c>
      <c r="U8" s="35">
        <v>2</v>
      </c>
      <c r="V8" s="17">
        <v>12</v>
      </c>
      <c r="W8" s="36">
        <v>6</v>
      </c>
      <c r="X8" s="19">
        <v>8</v>
      </c>
      <c r="Y8" s="35">
        <v>3</v>
      </c>
      <c r="Z8" s="17">
        <v>7</v>
      </c>
      <c r="AA8" s="36">
        <v>1</v>
      </c>
      <c r="AB8" s="19">
        <v>9</v>
      </c>
      <c r="AC8" s="35"/>
      <c r="AD8" s="17"/>
      <c r="AE8" s="36"/>
      <c r="AF8" s="19"/>
      <c r="AG8" s="35"/>
      <c r="AH8" s="17"/>
      <c r="AI8" s="36"/>
      <c r="AJ8" s="19"/>
      <c r="AK8" s="20">
        <f>L8+H8+F8+J8+AH8+AJ8+N8+P8+R8+T8+V8+X8+Z8+AB8+AD8+AF8</f>
        <v>92</v>
      </c>
    </row>
    <row r="9" spans="2:40" ht="15.75" x14ac:dyDescent="0.25">
      <c r="B9" s="13">
        <v>3</v>
      </c>
      <c r="C9" s="14" t="s">
        <v>21</v>
      </c>
      <c r="D9" s="31">
        <v>255</v>
      </c>
      <c r="E9" s="13">
        <v>4</v>
      </c>
      <c r="F9" s="17">
        <v>6</v>
      </c>
      <c r="G9" s="18">
        <v>3</v>
      </c>
      <c r="H9" s="19">
        <v>7</v>
      </c>
      <c r="I9" s="13">
        <v>4</v>
      </c>
      <c r="J9" s="17">
        <v>14</v>
      </c>
      <c r="K9" s="18">
        <v>8</v>
      </c>
      <c r="L9" s="19">
        <v>10</v>
      </c>
      <c r="M9" s="35">
        <v>3</v>
      </c>
      <c r="N9" s="17">
        <v>4</v>
      </c>
      <c r="O9" s="36">
        <v>2</v>
      </c>
      <c r="P9" s="19">
        <v>5</v>
      </c>
      <c r="Q9" s="35"/>
      <c r="R9" s="17"/>
      <c r="S9" s="36"/>
      <c r="T9" s="19"/>
      <c r="U9" s="35">
        <v>7</v>
      </c>
      <c r="V9" s="17">
        <v>7</v>
      </c>
      <c r="W9" s="36">
        <v>3</v>
      </c>
      <c r="X9" s="19">
        <v>11</v>
      </c>
      <c r="Y9" s="35">
        <v>4</v>
      </c>
      <c r="Z9" s="17">
        <v>6</v>
      </c>
      <c r="AA9" s="36">
        <v>5</v>
      </c>
      <c r="AB9" s="19">
        <v>5</v>
      </c>
      <c r="AC9" s="35"/>
      <c r="AD9" s="17"/>
      <c r="AE9" s="36"/>
      <c r="AF9" s="19"/>
      <c r="AG9" s="35"/>
      <c r="AH9" s="17"/>
      <c r="AI9" s="36"/>
      <c r="AJ9" s="19"/>
      <c r="AK9" s="20">
        <f>L9+H9+F9+J9+AH9+AJ9+N9+P9+R9+T9+V9+X9+Z9+AB9+AD9+AF9</f>
        <v>75</v>
      </c>
    </row>
    <row r="10" spans="2:40" ht="15.75" x14ac:dyDescent="0.25">
      <c r="B10" s="13">
        <v>4</v>
      </c>
      <c r="C10" s="14" t="s">
        <v>24</v>
      </c>
      <c r="D10" s="31">
        <v>757</v>
      </c>
      <c r="E10" s="13"/>
      <c r="F10" s="15"/>
      <c r="G10" s="54"/>
      <c r="H10" s="16"/>
      <c r="I10" s="13">
        <v>12</v>
      </c>
      <c r="J10" s="17">
        <v>6</v>
      </c>
      <c r="K10" s="18">
        <v>3</v>
      </c>
      <c r="L10" s="19">
        <v>15</v>
      </c>
      <c r="M10" s="35"/>
      <c r="N10" s="17"/>
      <c r="O10" s="36"/>
      <c r="P10" s="19"/>
      <c r="Q10" s="35"/>
      <c r="R10" s="17"/>
      <c r="S10" s="36"/>
      <c r="T10" s="19"/>
      <c r="U10" s="35">
        <v>1</v>
      </c>
      <c r="V10" s="17">
        <v>13</v>
      </c>
      <c r="W10" s="36">
        <v>1</v>
      </c>
      <c r="X10" s="19">
        <v>13</v>
      </c>
      <c r="Y10" s="35">
        <v>2</v>
      </c>
      <c r="Z10" s="17">
        <v>8</v>
      </c>
      <c r="AA10" s="36">
        <v>3</v>
      </c>
      <c r="AB10" s="19">
        <v>7</v>
      </c>
      <c r="AC10" s="35"/>
      <c r="AD10" s="17"/>
      <c r="AE10" s="36"/>
      <c r="AF10" s="19"/>
      <c r="AG10" s="35"/>
      <c r="AH10" s="17"/>
      <c r="AI10" s="36"/>
      <c r="AJ10" s="19"/>
      <c r="AK10" s="20">
        <f>L10+H10+F10+J10+AH10+AJ10+N10+P10+R10+T10+V10+X10+Z10+AB10+AD10+AF10</f>
        <v>62</v>
      </c>
    </row>
    <row r="11" spans="2:40" ht="15.75" x14ac:dyDescent="0.25">
      <c r="B11" s="13">
        <v>5</v>
      </c>
      <c r="C11" s="14" t="s">
        <v>27</v>
      </c>
      <c r="D11" s="31">
        <v>655</v>
      </c>
      <c r="E11" s="13">
        <v>2</v>
      </c>
      <c r="F11" s="15">
        <v>8</v>
      </c>
      <c r="G11" s="54" t="s">
        <v>50</v>
      </c>
      <c r="H11" s="16">
        <v>2</v>
      </c>
      <c r="I11" s="13">
        <v>1</v>
      </c>
      <c r="J11" s="17">
        <v>17</v>
      </c>
      <c r="K11" s="18">
        <v>5</v>
      </c>
      <c r="L11" s="19">
        <v>13</v>
      </c>
      <c r="M11" s="35"/>
      <c r="N11" s="17"/>
      <c r="O11" s="36"/>
      <c r="P11" s="19"/>
      <c r="Q11" s="35"/>
      <c r="R11" s="17"/>
      <c r="S11" s="36"/>
      <c r="T11" s="19"/>
      <c r="U11" s="35">
        <v>3</v>
      </c>
      <c r="V11" s="17">
        <v>11</v>
      </c>
      <c r="W11" s="18" t="s">
        <v>47</v>
      </c>
      <c r="X11" s="19">
        <v>1</v>
      </c>
      <c r="Y11" s="35"/>
      <c r="Z11" s="17"/>
      <c r="AA11" s="18"/>
      <c r="AB11" s="19"/>
      <c r="AC11" s="35"/>
      <c r="AD11" s="17"/>
      <c r="AE11" s="18"/>
      <c r="AF11" s="19"/>
      <c r="AG11" s="35">
        <v>4</v>
      </c>
      <c r="AH11" s="17">
        <v>4</v>
      </c>
      <c r="AI11" s="18">
        <v>2</v>
      </c>
      <c r="AJ11" s="19">
        <v>6</v>
      </c>
      <c r="AK11" s="20">
        <f>L11+H11+F11+J11+AH11+AJ11+N11+P11+R11+T11+V11+X11+Z11+AB11+AD11+AF11</f>
        <v>62</v>
      </c>
    </row>
    <row r="12" spans="2:40" ht="15.75" x14ac:dyDescent="0.25">
      <c r="B12" s="13">
        <v>6</v>
      </c>
      <c r="C12" s="14" t="s">
        <v>28</v>
      </c>
      <c r="D12" s="31">
        <v>654</v>
      </c>
      <c r="E12" s="13">
        <v>5</v>
      </c>
      <c r="F12" s="15">
        <v>5</v>
      </c>
      <c r="G12" s="54">
        <v>4</v>
      </c>
      <c r="H12" s="16">
        <v>6</v>
      </c>
      <c r="I12" s="13">
        <v>5</v>
      </c>
      <c r="J12" s="17">
        <v>13</v>
      </c>
      <c r="K12" s="18">
        <v>6</v>
      </c>
      <c r="L12" s="19">
        <v>12</v>
      </c>
      <c r="M12" s="35"/>
      <c r="N12" s="17"/>
      <c r="O12" s="36"/>
      <c r="P12" s="19"/>
      <c r="Q12" s="35"/>
      <c r="R12" s="17"/>
      <c r="S12" s="36"/>
      <c r="T12" s="19"/>
      <c r="U12" s="35">
        <v>5</v>
      </c>
      <c r="V12" s="17">
        <v>9</v>
      </c>
      <c r="W12" s="36">
        <v>4</v>
      </c>
      <c r="X12" s="19">
        <v>10</v>
      </c>
      <c r="Y12" s="35"/>
      <c r="Z12" s="17"/>
      <c r="AA12" s="36"/>
      <c r="AB12" s="19"/>
      <c r="AC12" s="35"/>
      <c r="AD12" s="17"/>
      <c r="AE12" s="36"/>
      <c r="AF12" s="19"/>
      <c r="AG12" s="35">
        <v>5</v>
      </c>
      <c r="AH12" s="17">
        <v>3</v>
      </c>
      <c r="AI12" s="36">
        <v>5</v>
      </c>
      <c r="AJ12" s="19">
        <v>3</v>
      </c>
      <c r="AK12" s="20">
        <f>L12+H12+F12+J12+AH12+AJ12+N12+P12+R12+T12+V12+X12+Z12+AB12+AD12+AF12</f>
        <v>61</v>
      </c>
    </row>
    <row r="13" spans="2:40" ht="15.75" x14ac:dyDescent="0.25">
      <c r="B13" s="13">
        <v>7</v>
      </c>
      <c r="C13" s="14" t="s">
        <v>32</v>
      </c>
      <c r="D13" s="31">
        <v>80</v>
      </c>
      <c r="E13" s="13">
        <v>7</v>
      </c>
      <c r="F13" s="15">
        <v>3</v>
      </c>
      <c r="G13" s="54" t="s">
        <v>51</v>
      </c>
      <c r="H13" s="16">
        <v>3</v>
      </c>
      <c r="I13" s="13" t="s">
        <v>53</v>
      </c>
      <c r="J13" s="17">
        <v>4</v>
      </c>
      <c r="K13" s="18" t="s">
        <v>48</v>
      </c>
      <c r="L13" s="19">
        <v>3</v>
      </c>
      <c r="M13" s="35">
        <v>4</v>
      </c>
      <c r="N13" s="17">
        <v>3</v>
      </c>
      <c r="O13" s="36">
        <v>4</v>
      </c>
      <c r="P13" s="19">
        <v>3</v>
      </c>
      <c r="Q13" s="35"/>
      <c r="R13" s="17"/>
      <c r="S13" s="36"/>
      <c r="T13" s="19"/>
      <c r="U13" s="35">
        <v>8</v>
      </c>
      <c r="V13" s="17">
        <v>6</v>
      </c>
      <c r="W13" s="36">
        <v>9</v>
      </c>
      <c r="X13" s="19">
        <v>5</v>
      </c>
      <c r="Y13" s="35">
        <v>6</v>
      </c>
      <c r="Z13" s="17">
        <v>4</v>
      </c>
      <c r="AA13" s="36">
        <v>6</v>
      </c>
      <c r="AB13" s="19">
        <v>4</v>
      </c>
      <c r="AC13" s="35"/>
      <c r="AD13" s="17"/>
      <c r="AE13" s="36"/>
      <c r="AF13" s="19"/>
      <c r="AG13" s="35"/>
      <c r="AH13" s="17"/>
      <c r="AI13" s="36"/>
      <c r="AJ13" s="19"/>
      <c r="AK13" s="20">
        <f>L13+H13+F13+J13+AH13+AJ13+N13+P13+R13+T13+V13+X13+Z13+AB13+AD13+AF13</f>
        <v>38</v>
      </c>
    </row>
    <row r="14" spans="2:40" ht="15.75" x14ac:dyDescent="0.25">
      <c r="B14" s="13">
        <v>8</v>
      </c>
      <c r="C14" s="14" t="s">
        <v>0</v>
      </c>
      <c r="D14" s="31">
        <v>29</v>
      </c>
      <c r="E14" s="13"/>
      <c r="F14" s="17"/>
      <c r="G14" s="54"/>
      <c r="H14" s="19"/>
      <c r="I14" s="13">
        <v>9</v>
      </c>
      <c r="J14" s="17">
        <v>9</v>
      </c>
      <c r="K14" s="18">
        <v>11</v>
      </c>
      <c r="L14" s="19">
        <v>7</v>
      </c>
      <c r="M14" s="35"/>
      <c r="N14" s="17"/>
      <c r="O14" s="36"/>
      <c r="P14" s="19"/>
      <c r="Q14" s="35"/>
      <c r="R14" s="17"/>
      <c r="S14" s="36"/>
      <c r="T14" s="19"/>
      <c r="U14" s="35">
        <v>12</v>
      </c>
      <c r="V14" s="17">
        <v>2</v>
      </c>
      <c r="W14" s="36">
        <v>10</v>
      </c>
      <c r="X14" s="19">
        <v>4</v>
      </c>
      <c r="Y14" s="35">
        <v>8</v>
      </c>
      <c r="Z14" s="17">
        <v>2</v>
      </c>
      <c r="AA14" s="36">
        <v>7</v>
      </c>
      <c r="AB14" s="19">
        <v>3</v>
      </c>
      <c r="AC14" s="35">
        <v>4</v>
      </c>
      <c r="AD14" s="17">
        <v>1</v>
      </c>
      <c r="AE14" s="36">
        <v>4</v>
      </c>
      <c r="AF14" s="19">
        <v>1</v>
      </c>
      <c r="AG14" s="35">
        <v>6</v>
      </c>
      <c r="AH14" s="17">
        <v>2</v>
      </c>
      <c r="AI14" s="36">
        <v>6</v>
      </c>
      <c r="AJ14" s="19">
        <v>2</v>
      </c>
      <c r="AK14" s="20">
        <f>L14+H14+F14+J14+AH14+AJ14+N14+P14+R14+T14+V14+X14+Z14+AB14+AD14+AF14</f>
        <v>33</v>
      </c>
    </row>
    <row r="15" spans="2:40" ht="15.75" x14ac:dyDescent="0.25">
      <c r="B15" s="13">
        <v>9</v>
      </c>
      <c r="C15" s="14" t="s">
        <v>33</v>
      </c>
      <c r="D15" s="31">
        <v>37</v>
      </c>
      <c r="E15" s="13">
        <v>8</v>
      </c>
      <c r="F15" s="17">
        <v>2</v>
      </c>
      <c r="G15" s="54">
        <v>6</v>
      </c>
      <c r="H15" s="19">
        <v>4</v>
      </c>
      <c r="I15" s="13" t="s">
        <v>52</v>
      </c>
      <c r="J15" s="17">
        <v>3</v>
      </c>
      <c r="K15" s="18">
        <v>13</v>
      </c>
      <c r="L15" s="19">
        <v>5</v>
      </c>
      <c r="M15" s="35">
        <v>5</v>
      </c>
      <c r="N15" s="17">
        <v>2</v>
      </c>
      <c r="O15" s="36">
        <v>5</v>
      </c>
      <c r="P15" s="19">
        <v>2</v>
      </c>
      <c r="Q15" s="35"/>
      <c r="R15" s="17"/>
      <c r="S15" s="36"/>
      <c r="T15" s="19"/>
      <c r="U15" s="35">
        <v>10</v>
      </c>
      <c r="V15" s="17">
        <v>4</v>
      </c>
      <c r="W15" s="36">
        <v>8</v>
      </c>
      <c r="X15" s="19">
        <v>6</v>
      </c>
      <c r="Y15" s="35">
        <v>7</v>
      </c>
      <c r="Z15" s="17">
        <v>3</v>
      </c>
      <c r="AA15" s="36" t="s">
        <v>47</v>
      </c>
      <c r="AB15" s="19">
        <v>1</v>
      </c>
      <c r="AC15" s="35"/>
      <c r="AD15" s="17"/>
      <c r="AE15" s="36"/>
      <c r="AF15" s="19"/>
      <c r="AG15" s="35"/>
      <c r="AH15" s="17"/>
      <c r="AI15" s="36"/>
      <c r="AJ15" s="19"/>
      <c r="AK15" s="20">
        <f>L15+H15+F15+J15+AH15+AJ15+N15+P15+R15+T15+V15+X15+Z15+AB15+AD15+AF15</f>
        <v>32</v>
      </c>
      <c r="AN15"/>
    </row>
    <row r="16" spans="2:40" ht="15.75" x14ac:dyDescent="0.25">
      <c r="B16" s="13">
        <v>10</v>
      </c>
      <c r="C16" s="14" t="s">
        <v>25</v>
      </c>
      <c r="D16" s="31">
        <v>99</v>
      </c>
      <c r="E16" s="13"/>
      <c r="F16" s="15"/>
      <c r="G16" s="54"/>
      <c r="H16" s="16"/>
      <c r="I16" s="13">
        <v>7</v>
      </c>
      <c r="J16" s="17">
        <v>11</v>
      </c>
      <c r="K16" s="18">
        <v>9</v>
      </c>
      <c r="L16" s="19">
        <v>9</v>
      </c>
      <c r="M16" s="35"/>
      <c r="N16" s="17"/>
      <c r="O16" s="36"/>
      <c r="P16" s="19"/>
      <c r="Q16" s="35"/>
      <c r="R16" s="17"/>
      <c r="S16" s="36"/>
      <c r="T16" s="19"/>
      <c r="U16" s="35"/>
      <c r="V16" s="17"/>
      <c r="W16" s="36"/>
      <c r="X16" s="19"/>
      <c r="Y16" s="35">
        <v>5</v>
      </c>
      <c r="Z16" s="17">
        <v>5</v>
      </c>
      <c r="AA16" s="36">
        <v>4</v>
      </c>
      <c r="AB16" s="19">
        <v>6</v>
      </c>
      <c r="AC16" s="35"/>
      <c r="AD16" s="17"/>
      <c r="AE16" s="36"/>
      <c r="AF16" s="19"/>
      <c r="AG16" s="35"/>
      <c r="AH16" s="17"/>
      <c r="AI16" s="36"/>
      <c r="AJ16" s="19"/>
      <c r="AK16" s="20">
        <f>L16+H16+F16+J16+AH16+AJ16+N16+P16+R16+T16+V16+X16+Z16+AB16+AD16+AF16</f>
        <v>31</v>
      </c>
    </row>
    <row r="17" spans="2:37" ht="15.75" x14ac:dyDescent="0.25">
      <c r="B17" s="13">
        <v>11</v>
      </c>
      <c r="C17" s="14" t="s">
        <v>31</v>
      </c>
      <c r="D17" s="31">
        <v>13</v>
      </c>
      <c r="E17" s="13"/>
      <c r="F17" s="17"/>
      <c r="G17" s="54"/>
      <c r="H17" s="19"/>
      <c r="I17" s="13">
        <v>6</v>
      </c>
      <c r="J17" s="17">
        <v>12</v>
      </c>
      <c r="K17" s="18">
        <v>2</v>
      </c>
      <c r="L17" s="19">
        <v>16</v>
      </c>
      <c r="M17" s="35"/>
      <c r="N17" s="17"/>
      <c r="O17" s="36"/>
      <c r="P17" s="19"/>
      <c r="Q17" s="35"/>
      <c r="R17" s="17"/>
      <c r="S17" s="36"/>
      <c r="T17" s="19"/>
      <c r="U17" s="35"/>
      <c r="V17" s="17"/>
      <c r="W17" s="36"/>
      <c r="X17" s="19"/>
      <c r="Y17" s="35"/>
      <c r="Z17" s="17"/>
      <c r="AA17" s="36"/>
      <c r="AB17" s="19"/>
      <c r="AC17" s="35"/>
      <c r="AD17" s="17"/>
      <c r="AE17" s="36"/>
      <c r="AF17" s="19"/>
      <c r="AG17" s="35"/>
      <c r="AH17" s="17"/>
      <c r="AI17" s="36"/>
      <c r="AJ17" s="19"/>
      <c r="AK17" s="20">
        <f>L17+H17+F17+J17+AH17+AJ17+N17+P17+R17+T17+V17+X17+Z17+AB17+AD17+AF17</f>
        <v>28</v>
      </c>
    </row>
    <row r="18" spans="2:37" ht="15.75" x14ac:dyDescent="0.25">
      <c r="B18" s="13">
        <v>12</v>
      </c>
      <c r="C18" s="14" t="s">
        <v>20</v>
      </c>
      <c r="D18" s="31">
        <v>15</v>
      </c>
      <c r="E18" s="13"/>
      <c r="F18" s="15"/>
      <c r="G18" s="54"/>
      <c r="H18" s="16"/>
      <c r="I18" s="13">
        <v>11</v>
      </c>
      <c r="J18" s="17">
        <v>7</v>
      </c>
      <c r="K18" s="18">
        <v>14</v>
      </c>
      <c r="L18" s="19">
        <v>4</v>
      </c>
      <c r="M18" s="35">
        <v>6</v>
      </c>
      <c r="N18" s="17">
        <v>1</v>
      </c>
      <c r="O18" s="36">
        <v>6</v>
      </c>
      <c r="P18" s="19">
        <v>1</v>
      </c>
      <c r="Q18" s="35"/>
      <c r="R18" s="17"/>
      <c r="S18" s="36"/>
      <c r="T18" s="19"/>
      <c r="U18" s="35">
        <v>13</v>
      </c>
      <c r="V18" s="17">
        <v>1</v>
      </c>
      <c r="W18" s="36">
        <v>12</v>
      </c>
      <c r="X18" s="19">
        <v>2</v>
      </c>
      <c r="Y18" s="35">
        <v>9</v>
      </c>
      <c r="Z18" s="17">
        <v>1</v>
      </c>
      <c r="AA18" s="36">
        <v>8</v>
      </c>
      <c r="AB18" s="19">
        <v>2</v>
      </c>
      <c r="AC18" s="35">
        <v>3</v>
      </c>
      <c r="AD18" s="17">
        <v>2</v>
      </c>
      <c r="AE18" s="36">
        <v>3</v>
      </c>
      <c r="AF18" s="19">
        <v>2</v>
      </c>
      <c r="AG18" s="35"/>
      <c r="AH18" s="17"/>
      <c r="AI18" s="36"/>
      <c r="AJ18" s="19"/>
      <c r="AK18" s="20">
        <f>L18+H18+F18+J18+AH18+AJ18+N18+P18+R18+T18+V18+X18+Z18+AB18+AD18+AF18</f>
        <v>23</v>
      </c>
    </row>
    <row r="19" spans="2:37" ht="15.75" x14ac:dyDescent="0.25">
      <c r="B19" s="13">
        <v>13</v>
      </c>
      <c r="C19" s="14" t="s">
        <v>34</v>
      </c>
      <c r="D19" s="31">
        <v>75</v>
      </c>
      <c r="E19" s="13">
        <v>6</v>
      </c>
      <c r="F19" s="17">
        <v>4</v>
      </c>
      <c r="G19" s="18">
        <v>5</v>
      </c>
      <c r="H19" s="19">
        <v>5</v>
      </c>
      <c r="I19" s="13">
        <v>13</v>
      </c>
      <c r="J19" s="17">
        <v>5</v>
      </c>
      <c r="K19" s="18">
        <v>10</v>
      </c>
      <c r="L19" s="19">
        <v>8</v>
      </c>
      <c r="M19" s="35"/>
      <c r="N19" s="17"/>
      <c r="O19" s="36"/>
      <c r="P19" s="19"/>
      <c r="Q19" s="35"/>
      <c r="R19" s="17"/>
      <c r="S19" s="36"/>
      <c r="T19" s="19"/>
      <c r="U19" s="35"/>
      <c r="V19" s="17"/>
      <c r="W19" s="36"/>
      <c r="X19" s="19"/>
      <c r="Y19" s="35"/>
      <c r="Z19" s="17"/>
      <c r="AA19" s="36"/>
      <c r="AB19" s="19"/>
      <c r="AC19" s="35"/>
      <c r="AD19" s="17"/>
      <c r="AE19" s="36"/>
      <c r="AF19" s="19"/>
      <c r="AG19" s="35"/>
      <c r="AH19" s="17"/>
      <c r="AI19" s="36"/>
      <c r="AJ19" s="19"/>
      <c r="AK19" s="20">
        <f>L19+H19+F19+J19+AH19+AJ19+N19+P19+R19+T19+V19+X19+Z19+AB19+AD19+AF19</f>
        <v>22</v>
      </c>
    </row>
    <row r="20" spans="2:37" ht="15.75" x14ac:dyDescent="0.25">
      <c r="B20" s="13">
        <v>14</v>
      </c>
      <c r="C20" s="14" t="s">
        <v>23</v>
      </c>
      <c r="D20" s="31">
        <v>341</v>
      </c>
      <c r="E20" s="13"/>
      <c r="F20" s="17"/>
      <c r="G20" s="54"/>
      <c r="H20" s="19"/>
      <c r="I20" s="13">
        <v>8</v>
      </c>
      <c r="J20" s="17">
        <v>10</v>
      </c>
      <c r="K20" s="54">
        <v>7</v>
      </c>
      <c r="L20" s="19">
        <v>11</v>
      </c>
      <c r="M20" s="35"/>
      <c r="N20" s="17"/>
      <c r="O20" s="36"/>
      <c r="P20" s="19"/>
      <c r="Q20" s="35"/>
      <c r="R20" s="17"/>
      <c r="S20" s="36"/>
      <c r="T20" s="19"/>
      <c r="U20" s="35"/>
      <c r="V20" s="17"/>
      <c r="W20" s="36"/>
      <c r="X20" s="19"/>
      <c r="Y20" s="35"/>
      <c r="Z20" s="17"/>
      <c r="AA20" s="36"/>
      <c r="AB20" s="19"/>
      <c r="AC20" s="35"/>
      <c r="AD20" s="17"/>
      <c r="AE20" s="36"/>
      <c r="AF20" s="19"/>
      <c r="AG20" s="35"/>
      <c r="AH20" s="17"/>
      <c r="AI20" s="36"/>
      <c r="AJ20" s="19"/>
      <c r="AK20" s="20">
        <f>L20+H20+F20+J20+AH20+AJ20+N20+P20+R20+T20+V20+X20+Z20+AB20+AD20+AF20</f>
        <v>21</v>
      </c>
    </row>
    <row r="21" spans="2:37" ht="15.75" x14ac:dyDescent="0.25">
      <c r="B21" s="13">
        <v>15</v>
      </c>
      <c r="C21" s="14" t="s">
        <v>89</v>
      </c>
      <c r="D21" s="31">
        <v>115</v>
      </c>
      <c r="E21" s="13"/>
      <c r="F21" s="17"/>
      <c r="G21" s="54"/>
      <c r="H21" s="19"/>
      <c r="I21" s="13"/>
      <c r="J21" s="17"/>
      <c r="K21" s="18"/>
      <c r="L21" s="19"/>
      <c r="M21" s="35"/>
      <c r="N21" s="17"/>
      <c r="O21" s="17"/>
      <c r="P21" s="19"/>
      <c r="Q21" s="13" t="s">
        <v>47</v>
      </c>
      <c r="R21" s="17">
        <v>1</v>
      </c>
      <c r="S21" s="36" t="s">
        <v>46</v>
      </c>
      <c r="T21" s="19">
        <v>1</v>
      </c>
      <c r="U21" s="35">
        <v>6</v>
      </c>
      <c r="V21" s="17">
        <v>8</v>
      </c>
      <c r="W21" s="36">
        <v>5</v>
      </c>
      <c r="X21" s="19">
        <v>9</v>
      </c>
      <c r="Y21"/>
      <c r="Z21" s="17"/>
      <c r="AA21" s="36"/>
      <c r="AB21" s="19"/>
      <c r="AC21" s="35"/>
      <c r="AD21" s="17"/>
      <c r="AE21" s="36"/>
      <c r="AF21" s="19"/>
      <c r="AG21" s="35"/>
      <c r="AH21" s="17"/>
      <c r="AI21" s="36"/>
      <c r="AJ21" s="19"/>
      <c r="AK21" s="20">
        <f>L21+H21+F21+J21+AH21+AJ21+N21+P21+R21+T21+V21+X21+Z21+AB21+AD21+AF21</f>
        <v>19</v>
      </c>
    </row>
    <row r="22" spans="2:37" ht="15.75" x14ac:dyDescent="0.25">
      <c r="B22" s="13">
        <v>16</v>
      </c>
      <c r="C22" s="14" t="s">
        <v>105</v>
      </c>
      <c r="D22" s="31">
        <v>12</v>
      </c>
      <c r="E22" s="13"/>
      <c r="F22" s="15"/>
      <c r="G22" s="54"/>
      <c r="H22" s="16"/>
      <c r="I22" s="13"/>
      <c r="J22" s="17"/>
      <c r="K22" s="18"/>
      <c r="L22" s="19"/>
      <c r="M22" s="35"/>
      <c r="N22" s="17"/>
      <c r="O22" s="17"/>
      <c r="P22" s="19"/>
      <c r="Q22" s="35"/>
      <c r="R22" s="17"/>
      <c r="S22" s="36"/>
      <c r="T22" s="19"/>
      <c r="U22" s="35"/>
      <c r="V22" s="17"/>
      <c r="W22" s="36"/>
      <c r="X22" s="19"/>
      <c r="Y22" s="35"/>
      <c r="Z22" s="17"/>
      <c r="AA22" s="36"/>
      <c r="AB22" s="19"/>
      <c r="AC22" s="35">
        <v>1</v>
      </c>
      <c r="AD22" s="17">
        <v>4</v>
      </c>
      <c r="AE22" s="36">
        <v>1</v>
      </c>
      <c r="AF22" s="19">
        <v>4</v>
      </c>
      <c r="AG22" s="35">
        <v>3</v>
      </c>
      <c r="AH22" s="17">
        <v>5</v>
      </c>
      <c r="AI22" s="36">
        <v>4</v>
      </c>
      <c r="AJ22" s="19">
        <v>4</v>
      </c>
      <c r="AK22" s="20">
        <f>L22+H22+F22+J22+AH22+AJ22+N22+P22+R22+T22+V22+X22+Z22+AB22+AD22+AF22</f>
        <v>17</v>
      </c>
    </row>
    <row r="23" spans="2:37" ht="15.75" x14ac:dyDescent="0.25">
      <c r="B23" s="13">
        <v>17</v>
      </c>
      <c r="C23" s="14" t="s">
        <v>90</v>
      </c>
      <c r="D23" s="31">
        <v>188</v>
      </c>
      <c r="E23" s="13"/>
      <c r="F23" s="17"/>
      <c r="G23" s="54"/>
      <c r="H23" s="19"/>
      <c r="I23" s="13"/>
      <c r="J23" s="17"/>
      <c r="K23" s="18"/>
      <c r="L23" s="19"/>
      <c r="M23" s="35"/>
      <c r="N23" s="17"/>
      <c r="O23" s="17"/>
      <c r="P23" s="19"/>
      <c r="Q23" s="13"/>
      <c r="R23" s="17"/>
      <c r="S23" s="36"/>
      <c r="T23" s="19"/>
      <c r="U23" s="35">
        <v>9</v>
      </c>
      <c r="V23" s="17">
        <v>5</v>
      </c>
      <c r="W23" s="36">
        <v>7</v>
      </c>
      <c r="X23" s="19">
        <v>7</v>
      </c>
      <c r="Y23" s="35"/>
      <c r="Z23" s="17"/>
      <c r="AA23" s="36"/>
      <c r="AB23" s="19"/>
      <c r="AC23" s="35"/>
      <c r="AD23" s="17"/>
      <c r="AE23" s="36"/>
      <c r="AF23" s="19"/>
      <c r="AG23" s="35">
        <v>7</v>
      </c>
      <c r="AH23" s="17">
        <v>1</v>
      </c>
      <c r="AI23" s="36">
        <v>7</v>
      </c>
      <c r="AJ23" s="19">
        <v>1</v>
      </c>
      <c r="AK23" s="20">
        <f>L23+H23+F23+J23+AH23+AJ23+N23+P23+R23+T23+V23+X23+Z23+AB23+AD23+AF23</f>
        <v>14</v>
      </c>
    </row>
    <row r="24" spans="2:37" ht="15.75" x14ac:dyDescent="0.25">
      <c r="B24" s="13">
        <v>18</v>
      </c>
      <c r="C24" s="14" t="s">
        <v>117</v>
      </c>
      <c r="D24" s="31">
        <v>30</v>
      </c>
      <c r="E24" s="13"/>
      <c r="F24" s="17"/>
      <c r="G24" s="54"/>
      <c r="H24" s="19"/>
      <c r="I24" s="13"/>
      <c r="J24" s="15"/>
      <c r="K24" s="54"/>
      <c r="L24" s="16"/>
      <c r="M24" s="35"/>
      <c r="N24" s="17"/>
      <c r="O24" s="17"/>
      <c r="P24" s="19"/>
      <c r="Q24" s="35"/>
      <c r="R24" s="17"/>
      <c r="S24" s="36"/>
      <c r="T24" s="19"/>
      <c r="U24" s="35"/>
      <c r="V24" s="17"/>
      <c r="W24" s="36"/>
      <c r="X24" s="19"/>
      <c r="Y24" s="35"/>
      <c r="Z24" s="17"/>
      <c r="AA24" s="36"/>
      <c r="AB24" s="19"/>
      <c r="AC24" s="35"/>
      <c r="AD24" s="17"/>
      <c r="AE24" s="36"/>
      <c r="AF24" s="19"/>
      <c r="AG24" s="35">
        <v>1</v>
      </c>
      <c r="AH24" s="17">
        <v>7</v>
      </c>
      <c r="AI24" s="36">
        <v>1</v>
      </c>
      <c r="AJ24" s="19">
        <v>7</v>
      </c>
      <c r="AK24" s="20">
        <f>L24+H24+F24+J24+AH24+AJ24+N24+P24+R24+T24+V24+X24+Z24+AB24+AD24+AF24</f>
        <v>14</v>
      </c>
    </row>
    <row r="25" spans="2:37" ht="15.75" x14ac:dyDescent="0.25">
      <c r="B25" s="13">
        <v>19</v>
      </c>
      <c r="C25" s="47" t="s">
        <v>26</v>
      </c>
      <c r="D25" s="48">
        <v>9</v>
      </c>
      <c r="E25" s="38"/>
      <c r="F25" s="41"/>
      <c r="G25" s="46"/>
      <c r="H25" s="43"/>
      <c r="I25" s="38">
        <v>10</v>
      </c>
      <c r="J25" s="41">
        <v>8</v>
      </c>
      <c r="K25" s="46" t="s">
        <v>54</v>
      </c>
      <c r="L25" s="43">
        <v>2</v>
      </c>
      <c r="M25" s="49"/>
      <c r="N25" s="44"/>
      <c r="O25" s="50"/>
      <c r="P25" s="45"/>
      <c r="Q25" s="49"/>
      <c r="R25" s="44"/>
      <c r="S25" s="36"/>
      <c r="T25" s="45"/>
      <c r="U25" s="49"/>
      <c r="V25" s="44"/>
      <c r="W25" s="36"/>
      <c r="X25" s="45"/>
      <c r="Y25" s="49"/>
      <c r="Z25" s="44"/>
      <c r="AA25" s="36"/>
      <c r="AB25" s="45"/>
      <c r="AC25" s="49"/>
      <c r="AD25" s="44"/>
      <c r="AE25" s="36"/>
      <c r="AF25" s="45"/>
      <c r="AG25" s="49"/>
      <c r="AH25" s="44"/>
      <c r="AI25" s="36"/>
      <c r="AJ25" s="45"/>
      <c r="AK25" s="20">
        <f>L25+H25+F25+J25+AH25+AJ25+N25+P25+R25+T25+V25+X25+Z25+AB25+AD25+AF25</f>
        <v>10</v>
      </c>
    </row>
    <row r="26" spans="2:37" ht="15.75" x14ac:dyDescent="0.25">
      <c r="B26" s="13">
        <v>20</v>
      </c>
      <c r="C26" s="47" t="s">
        <v>67</v>
      </c>
      <c r="D26" s="48">
        <v>272</v>
      </c>
      <c r="E26" s="38"/>
      <c r="F26" s="41"/>
      <c r="G26" s="46"/>
      <c r="H26" s="43"/>
      <c r="I26" s="38"/>
      <c r="J26" s="41"/>
      <c r="K26" s="46"/>
      <c r="L26" s="43"/>
      <c r="M26" s="49">
        <v>2</v>
      </c>
      <c r="N26" s="44">
        <v>5</v>
      </c>
      <c r="O26" s="50">
        <v>3</v>
      </c>
      <c r="P26" s="45">
        <v>4</v>
      </c>
      <c r="Q26" s="49"/>
      <c r="R26" s="44"/>
      <c r="S26" s="50"/>
      <c r="T26" s="45"/>
      <c r="U26" s="49"/>
      <c r="V26" s="44"/>
      <c r="W26" s="36"/>
      <c r="X26" s="45"/>
      <c r="Y26" s="49"/>
      <c r="Z26" s="44"/>
      <c r="AA26" s="36"/>
      <c r="AB26" s="45"/>
      <c r="AC26" s="49"/>
      <c r="AD26" s="44"/>
      <c r="AE26" s="36"/>
      <c r="AF26" s="45"/>
      <c r="AG26" s="49"/>
      <c r="AH26" s="44"/>
      <c r="AI26" s="36"/>
      <c r="AJ26" s="45"/>
      <c r="AK26" s="20">
        <f>L26+H26+F26+J26+AH26+AJ26+N26+P26+R26+T26+V26+X26+Z26+AB26+AD26+AF26</f>
        <v>9</v>
      </c>
    </row>
    <row r="27" spans="2:37" ht="15.75" x14ac:dyDescent="0.25">
      <c r="B27" s="13">
        <v>21</v>
      </c>
      <c r="C27" s="47" t="s">
        <v>35</v>
      </c>
      <c r="D27" s="48">
        <v>127</v>
      </c>
      <c r="E27" s="38"/>
      <c r="F27" s="41"/>
      <c r="G27" s="46"/>
      <c r="H27" s="43"/>
      <c r="I27" s="38" t="s">
        <v>46</v>
      </c>
      <c r="J27" s="41">
        <v>1</v>
      </c>
      <c r="K27" s="46">
        <v>12</v>
      </c>
      <c r="L27" s="43">
        <v>6</v>
      </c>
      <c r="M27" s="49"/>
      <c r="N27" s="44"/>
      <c r="O27" s="50"/>
      <c r="P27" s="45"/>
      <c r="Q27" s="49"/>
      <c r="R27" s="44"/>
      <c r="S27" s="50"/>
      <c r="T27" s="45"/>
      <c r="U27" s="49"/>
      <c r="V27" s="44"/>
      <c r="W27" s="36"/>
      <c r="X27" s="45"/>
      <c r="Y27" s="49"/>
      <c r="Z27" s="44"/>
      <c r="AA27" s="36"/>
      <c r="AB27" s="45"/>
      <c r="AC27" s="49"/>
      <c r="AD27" s="44"/>
      <c r="AE27" s="36"/>
      <c r="AF27" s="45"/>
      <c r="AG27" s="49"/>
      <c r="AH27" s="44"/>
      <c r="AI27" s="36"/>
      <c r="AJ27" s="45"/>
      <c r="AK27" s="20">
        <f>L27+H27+F27+J27+AH27+AJ27+N27+P27+R27+T27+V27+X27+Z27+AB27+AD27+AF27</f>
        <v>7</v>
      </c>
    </row>
    <row r="28" spans="2:37" ht="15.75" x14ac:dyDescent="0.25">
      <c r="B28" s="13">
        <v>22</v>
      </c>
      <c r="C28" s="47" t="s">
        <v>91</v>
      </c>
      <c r="D28" s="48">
        <v>23</v>
      </c>
      <c r="E28" s="38"/>
      <c r="F28" s="41"/>
      <c r="G28" s="46"/>
      <c r="H28" s="43"/>
      <c r="I28" s="38"/>
      <c r="J28" s="41"/>
      <c r="K28" s="46"/>
      <c r="L28" s="43"/>
      <c r="M28" s="49"/>
      <c r="N28" s="44"/>
      <c r="O28" s="44"/>
      <c r="P28" s="45"/>
      <c r="Q28" s="38"/>
      <c r="R28" s="44"/>
      <c r="S28" s="50"/>
      <c r="T28" s="45"/>
      <c r="U28" s="49">
        <v>11</v>
      </c>
      <c r="V28" s="44">
        <v>3</v>
      </c>
      <c r="W28" s="50">
        <v>11</v>
      </c>
      <c r="X28" s="45">
        <v>3</v>
      </c>
      <c r="Y28" s="49"/>
      <c r="Z28" s="44"/>
      <c r="AA28" s="50"/>
      <c r="AB28" s="45"/>
      <c r="AC28" s="49"/>
      <c r="AD28" s="44"/>
      <c r="AE28" s="50"/>
      <c r="AF28" s="45"/>
      <c r="AG28" s="49"/>
      <c r="AH28" s="44"/>
      <c r="AI28" s="50"/>
      <c r="AJ28" s="45"/>
      <c r="AK28" s="20">
        <f>L28+H28+F28+J28+AH28+AJ28+N28+P28+R28+T28+V28+X28+Z28+AB28+AD28+AF28</f>
        <v>6</v>
      </c>
    </row>
    <row r="29" spans="2:37" ht="15.75" x14ac:dyDescent="0.25">
      <c r="B29" s="13">
        <v>23</v>
      </c>
      <c r="C29" s="47" t="s">
        <v>106</v>
      </c>
      <c r="D29" s="48">
        <v>178</v>
      </c>
      <c r="E29" s="38"/>
      <c r="F29" s="41"/>
      <c r="G29" s="46"/>
      <c r="H29" s="43"/>
      <c r="I29" s="38"/>
      <c r="J29" s="41"/>
      <c r="K29" s="46"/>
      <c r="L29" s="43"/>
      <c r="M29" s="49"/>
      <c r="N29" s="44"/>
      <c r="O29" s="44"/>
      <c r="P29" s="45"/>
      <c r="Q29" s="49"/>
      <c r="R29" s="44"/>
      <c r="S29" s="50"/>
      <c r="T29" s="45"/>
      <c r="U29" s="49"/>
      <c r="V29" s="44"/>
      <c r="W29" s="50"/>
      <c r="X29" s="45"/>
      <c r="Y29" s="49"/>
      <c r="Z29" s="44"/>
      <c r="AA29" s="50"/>
      <c r="AB29" s="45"/>
      <c r="AC29" s="49">
        <v>2</v>
      </c>
      <c r="AD29" s="44">
        <v>3</v>
      </c>
      <c r="AE29" s="50">
        <v>2</v>
      </c>
      <c r="AF29" s="45">
        <v>3</v>
      </c>
      <c r="AG29" s="49"/>
      <c r="AH29" s="44"/>
      <c r="AI29" s="50"/>
      <c r="AJ29" s="45"/>
      <c r="AK29" s="20">
        <f>L29+H29+F29+J29+AH29+AJ29+N29+P29+R29+T29+V29+X29+Z29+AB29+AD29+AF29</f>
        <v>6</v>
      </c>
    </row>
    <row r="30" spans="2:37" ht="15.75" x14ac:dyDescent="0.25">
      <c r="B30" s="13">
        <v>24</v>
      </c>
      <c r="C30" s="47" t="s">
        <v>101</v>
      </c>
      <c r="D30" s="48">
        <v>88</v>
      </c>
      <c r="E30" s="38"/>
      <c r="F30" s="41"/>
      <c r="G30" s="46"/>
      <c r="H30" s="43"/>
      <c r="I30" s="38"/>
      <c r="J30" s="41"/>
      <c r="K30" s="46"/>
      <c r="L30" s="43"/>
      <c r="M30" s="49"/>
      <c r="N30" s="44"/>
      <c r="O30" s="44"/>
      <c r="P30" s="45"/>
      <c r="Q30" s="49">
        <v>2</v>
      </c>
      <c r="R30" s="44">
        <v>2</v>
      </c>
      <c r="S30" s="50">
        <v>2</v>
      </c>
      <c r="T30" s="45">
        <v>2</v>
      </c>
      <c r="U30" s="49"/>
      <c r="V30" s="44"/>
      <c r="W30" s="50"/>
      <c r="X30" s="45"/>
      <c r="Y30" s="49"/>
      <c r="Z30" s="44"/>
      <c r="AA30" s="50"/>
      <c r="AB30" s="45"/>
      <c r="AC30" s="49"/>
      <c r="AD30" s="44"/>
      <c r="AE30" s="50"/>
      <c r="AF30" s="45"/>
      <c r="AG30" s="49"/>
      <c r="AH30" s="44"/>
      <c r="AI30" s="50"/>
      <c r="AJ30" s="45"/>
      <c r="AK30" s="20">
        <f>L30+H30+F30+J30+AH30+AJ30+N30+P30+R30+T30+V30+X30+Z30+AB30+AD30+AF30</f>
        <v>4</v>
      </c>
    </row>
    <row r="31" spans="2:37" ht="15.75" x14ac:dyDescent="0.25">
      <c r="B31" s="13">
        <v>25</v>
      </c>
      <c r="C31" s="47" t="s">
        <v>29</v>
      </c>
      <c r="D31" s="48">
        <v>951</v>
      </c>
      <c r="E31" s="38"/>
      <c r="F31" s="41"/>
      <c r="G31" s="46"/>
      <c r="H31" s="43"/>
      <c r="I31" s="38" t="s">
        <v>49</v>
      </c>
      <c r="J31" s="41">
        <v>2</v>
      </c>
      <c r="K31" s="46" t="s">
        <v>46</v>
      </c>
      <c r="L31" s="43">
        <v>1</v>
      </c>
      <c r="M31" s="49"/>
      <c r="N31" s="44"/>
      <c r="O31" s="44"/>
      <c r="P31" s="45"/>
      <c r="Q31" s="49"/>
      <c r="R31" s="44"/>
      <c r="S31" s="50"/>
      <c r="T31" s="45"/>
      <c r="U31" s="49"/>
      <c r="V31" s="44"/>
      <c r="W31" s="50"/>
      <c r="X31" s="45"/>
      <c r="Y31" s="49"/>
      <c r="Z31" s="44"/>
      <c r="AA31" s="50"/>
      <c r="AB31" s="45"/>
      <c r="AC31" s="49"/>
      <c r="AD31" s="44"/>
      <c r="AE31" s="50"/>
      <c r="AF31" s="45"/>
      <c r="AG31" s="49"/>
      <c r="AH31" s="44"/>
      <c r="AI31" s="50"/>
      <c r="AJ31" s="45"/>
      <c r="AK31" s="20">
        <f>L31+H31+F31+J31+AH31+AJ31+N31+P31+R31+T31+V31+X31+Z31+AB31+AD31+AF31</f>
        <v>3</v>
      </c>
    </row>
    <row r="32" spans="2:37" ht="16.5" thickBot="1" x14ac:dyDescent="0.3">
      <c r="B32" s="21">
        <v>26</v>
      </c>
      <c r="C32" s="22" t="s">
        <v>42</v>
      </c>
      <c r="D32" s="32">
        <v>3</v>
      </c>
      <c r="E32" s="21">
        <v>9</v>
      </c>
      <c r="F32" s="24">
        <v>1</v>
      </c>
      <c r="G32" s="25" t="s">
        <v>46</v>
      </c>
      <c r="H32" s="26">
        <v>1</v>
      </c>
      <c r="I32" s="21"/>
      <c r="J32" s="27"/>
      <c r="K32" s="28"/>
      <c r="L32" s="29"/>
      <c r="M32" s="30"/>
      <c r="N32" s="27"/>
      <c r="O32" s="27"/>
      <c r="P32" s="29"/>
      <c r="Q32" s="30"/>
      <c r="R32" s="27"/>
      <c r="S32" s="27"/>
      <c r="T32" s="29"/>
      <c r="U32" s="30"/>
      <c r="V32" s="27"/>
      <c r="W32" s="51"/>
      <c r="X32" s="29"/>
      <c r="Y32" s="30"/>
      <c r="Z32" s="27"/>
      <c r="AA32" s="51"/>
      <c r="AB32" s="29"/>
      <c r="AC32" s="30"/>
      <c r="AD32" s="27"/>
      <c r="AE32" s="51"/>
      <c r="AF32" s="29"/>
      <c r="AG32" s="30"/>
      <c r="AH32" s="27"/>
      <c r="AI32" s="51"/>
      <c r="AJ32" s="29"/>
      <c r="AK32" s="94">
        <f>L32+H32+F32+J32+AH32+AJ32+N32+P32+R32+T32+V32+X32+Z32+AB32+AD32+AF32</f>
        <v>2</v>
      </c>
    </row>
    <row r="33" spans="2:37" ht="15.75" thickBot="1" x14ac:dyDescent="0.3">
      <c r="D33" s="9"/>
    </row>
    <row r="34" spans="2:37" ht="19.5" thickBot="1" x14ac:dyDescent="0.35">
      <c r="B34" s="63" t="s">
        <v>55</v>
      </c>
      <c r="C34" s="64"/>
      <c r="D34" s="64"/>
      <c r="E34" s="64"/>
      <c r="F34" s="64"/>
      <c r="G34" s="64"/>
      <c r="H34" s="64"/>
      <c r="I34" s="64"/>
      <c r="J34" s="64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5"/>
    </row>
    <row r="35" spans="2:37" ht="15.75" customHeight="1" thickBot="1" x14ac:dyDescent="0.3">
      <c r="B35" s="66" t="s">
        <v>37</v>
      </c>
      <c r="C35" s="69" t="s">
        <v>36</v>
      </c>
      <c r="D35" s="72" t="s">
        <v>4</v>
      </c>
      <c r="E35" s="81" t="s">
        <v>39</v>
      </c>
      <c r="F35" s="82"/>
      <c r="G35" s="82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2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2"/>
      <c r="AI35" s="82"/>
      <c r="AJ35" s="83"/>
      <c r="AK35" s="87" t="s">
        <v>38</v>
      </c>
    </row>
    <row r="36" spans="2:37" ht="15.75" x14ac:dyDescent="0.25">
      <c r="B36" s="67"/>
      <c r="C36" s="70"/>
      <c r="D36" s="73"/>
      <c r="E36" s="78" t="s">
        <v>64</v>
      </c>
      <c r="F36" s="79"/>
      <c r="G36" s="79"/>
      <c r="H36" s="80"/>
      <c r="I36" s="56" t="s">
        <v>65</v>
      </c>
      <c r="J36" s="57"/>
      <c r="K36" s="57"/>
      <c r="L36" s="58"/>
      <c r="M36" s="56" t="s">
        <v>66</v>
      </c>
      <c r="N36" s="57"/>
      <c r="O36" s="57"/>
      <c r="P36" s="58"/>
      <c r="Q36" s="56" t="s">
        <v>76</v>
      </c>
      <c r="R36" s="57"/>
      <c r="S36" s="57"/>
      <c r="T36" s="58"/>
      <c r="U36" s="56" t="s">
        <v>75</v>
      </c>
      <c r="V36" s="57"/>
      <c r="W36" s="57"/>
      <c r="X36" s="58"/>
      <c r="Y36" s="56" t="s">
        <v>93</v>
      </c>
      <c r="Z36" s="57"/>
      <c r="AA36" s="57"/>
      <c r="AB36" s="58"/>
      <c r="AC36" s="56" t="s">
        <v>112</v>
      </c>
      <c r="AD36" s="57"/>
      <c r="AE36" s="57"/>
      <c r="AF36" s="58"/>
      <c r="AG36" s="56" t="s">
        <v>113</v>
      </c>
      <c r="AH36" s="57"/>
      <c r="AI36" s="57"/>
      <c r="AJ36" s="58"/>
      <c r="AK36" s="88"/>
    </row>
    <row r="37" spans="2:37" x14ac:dyDescent="0.25">
      <c r="B37" s="67"/>
      <c r="C37" s="70"/>
      <c r="D37" s="73"/>
      <c r="E37" s="59" t="s">
        <v>62</v>
      </c>
      <c r="F37" s="60"/>
      <c r="G37" s="61" t="s">
        <v>63</v>
      </c>
      <c r="H37" s="62"/>
      <c r="I37" s="59" t="s">
        <v>62</v>
      </c>
      <c r="J37" s="60"/>
      <c r="K37" s="61" t="s">
        <v>63</v>
      </c>
      <c r="L37" s="62"/>
      <c r="M37" s="59" t="s">
        <v>62</v>
      </c>
      <c r="N37" s="60"/>
      <c r="O37" s="61" t="s">
        <v>63</v>
      </c>
      <c r="P37" s="62"/>
      <c r="Q37" s="59" t="s">
        <v>62</v>
      </c>
      <c r="R37" s="60"/>
      <c r="S37" s="61" t="s">
        <v>63</v>
      </c>
      <c r="T37" s="62"/>
      <c r="U37" s="59" t="s">
        <v>62</v>
      </c>
      <c r="V37" s="60"/>
      <c r="W37" s="61" t="s">
        <v>63</v>
      </c>
      <c r="X37" s="62"/>
      <c r="Y37" s="59" t="s">
        <v>62</v>
      </c>
      <c r="Z37" s="60"/>
      <c r="AA37" s="61" t="s">
        <v>63</v>
      </c>
      <c r="AB37" s="62"/>
      <c r="AC37" s="59" t="s">
        <v>62</v>
      </c>
      <c r="AD37" s="60"/>
      <c r="AE37" s="61" t="s">
        <v>63</v>
      </c>
      <c r="AF37" s="62"/>
      <c r="AG37" s="59" t="s">
        <v>62</v>
      </c>
      <c r="AH37" s="60"/>
      <c r="AI37" s="61" t="s">
        <v>63</v>
      </c>
      <c r="AJ37" s="62"/>
      <c r="AK37" s="88"/>
    </row>
    <row r="38" spans="2:37" x14ac:dyDescent="0.25">
      <c r="B38" s="68"/>
      <c r="C38" s="71"/>
      <c r="D38" s="74"/>
      <c r="E38" s="11" t="s">
        <v>44</v>
      </c>
      <c r="F38" s="10" t="s">
        <v>45</v>
      </c>
      <c r="G38" s="10" t="s">
        <v>44</v>
      </c>
      <c r="H38" s="12" t="s">
        <v>45</v>
      </c>
      <c r="I38" s="11" t="s">
        <v>44</v>
      </c>
      <c r="J38" s="10" t="s">
        <v>45</v>
      </c>
      <c r="K38" s="10" t="s">
        <v>44</v>
      </c>
      <c r="L38" s="12" t="s">
        <v>45</v>
      </c>
      <c r="M38" s="11" t="s">
        <v>44</v>
      </c>
      <c r="N38" s="10" t="s">
        <v>45</v>
      </c>
      <c r="O38" s="10" t="s">
        <v>44</v>
      </c>
      <c r="P38" s="12" t="s">
        <v>45</v>
      </c>
      <c r="Q38" s="11" t="s">
        <v>44</v>
      </c>
      <c r="R38" s="10" t="s">
        <v>45</v>
      </c>
      <c r="S38" s="10" t="s">
        <v>44</v>
      </c>
      <c r="T38" s="12" t="s">
        <v>45</v>
      </c>
      <c r="U38" s="11" t="s">
        <v>44</v>
      </c>
      <c r="V38" s="10" t="s">
        <v>45</v>
      </c>
      <c r="W38" s="10" t="s">
        <v>44</v>
      </c>
      <c r="X38" s="12" t="s">
        <v>45</v>
      </c>
      <c r="Y38" s="11" t="s">
        <v>44</v>
      </c>
      <c r="Z38" s="10" t="s">
        <v>45</v>
      </c>
      <c r="AA38" s="10" t="s">
        <v>44</v>
      </c>
      <c r="AB38" s="12" t="s">
        <v>45</v>
      </c>
      <c r="AC38" s="11" t="s">
        <v>44</v>
      </c>
      <c r="AD38" s="10" t="s">
        <v>45</v>
      </c>
      <c r="AE38" s="10" t="s">
        <v>44</v>
      </c>
      <c r="AF38" s="12" t="s">
        <v>45</v>
      </c>
      <c r="AG38" s="11" t="s">
        <v>44</v>
      </c>
      <c r="AH38" s="10" t="s">
        <v>45</v>
      </c>
      <c r="AI38" s="10" t="s">
        <v>44</v>
      </c>
      <c r="AJ38" s="12" t="s">
        <v>45</v>
      </c>
      <c r="AK38" s="89"/>
    </row>
    <row r="39" spans="2:37" ht="15.75" x14ac:dyDescent="0.25">
      <c r="B39" s="13">
        <v>1</v>
      </c>
      <c r="C39" s="14" t="s">
        <v>9</v>
      </c>
      <c r="D39" s="55">
        <v>97</v>
      </c>
      <c r="E39" s="13"/>
      <c r="F39" s="17"/>
      <c r="G39" s="18"/>
      <c r="H39" s="19"/>
      <c r="I39" s="13">
        <v>3</v>
      </c>
      <c r="J39" s="17">
        <v>3</v>
      </c>
      <c r="K39" s="18">
        <v>2</v>
      </c>
      <c r="L39" s="19">
        <v>4</v>
      </c>
      <c r="M39" s="13"/>
      <c r="N39" s="17"/>
      <c r="O39" s="18"/>
      <c r="P39" s="19"/>
      <c r="Q39" s="13">
        <v>1</v>
      </c>
      <c r="R39" s="17">
        <v>3</v>
      </c>
      <c r="S39" s="18">
        <v>1</v>
      </c>
      <c r="T39" s="19">
        <v>3</v>
      </c>
      <c r="U39" s="13">
        <v>3</v>
      </c>
      <c r="V39" s="17">
        <v>6</v>
      </c>
      <c r="W39" s="18">
        <v>3</v>
      </c>
      <c r="X39" s="19">
        <v>6</v>
      </c>
      <c r="Y39" s="13">
        <v>2</v>
      </c>
      <c r="Z39" s="17">
        <v>6</v>
      </c>
      <c r="AA39" s="18">
        <v>2</v>
      </c>
      <c r="AB39" s="19">
        <v>6</v>
      </c>
      <c r="AC39" s="13">
        <v>2</v>
      </c>
      <c r="AD39" s="17">
        <v>5</v>
      </c>
      <c r="AE39" s="18">
        <v>2</v>
      </c>
      <c r="AF39" s="19">
        <v>5</v>
      </c>
      <c r="AG39" s="96">
        <v>4</v>
      </c>
      <c r="AH39" s="52">
        <v>2</v>
      </c>
      <c r="AI39" s="97">
        <v>5</v>
      </c>
      <c r="AJ39" s="52">
        <v>1</v>
      </c>
      <c r="AK39" s="37">
        <f>L39+H39+F39+J39+N39+P39+R39+T39+V39+X39+Z39+AB39+AD39+AF39</f>
        <v>47</v>
      </c>
    </row>
    <row r="40" spans="2:37" ht="15.75" x14ac:dyDescent="0.25">
      <c r="B40" s="13">
        <v>2</v>
      </c>
      <c r="C40" s="14" t="s">
        <v>10</v>
      </c>
      <c r="D40" s="55">
        <v>96</v>
      </c>
      <c r="E40" s="13"/>
      <c r="F40" s="17"/>
      <c r="G40" s="18"/>
      <c r="H40" s="19"/>
      <c r="I40" s="13">
        <v>4</v>
      </c>
      <c r="J40" s="17">
        <v>2</v>
      </c>
      <c r="K40" s="18">
        <v>3</v>
      </c>
      <c r="L40" s="19">
        <v>3</v>
      </c>
      <c r="M40" s="13"/>
      <c r="N40" s="17"/>
      <c r="O40" s="18"/>
      <c r="P40" s="19"/>
      <c r="Q40" s="13"/>
      <c r="R40" s="17"/>
      <c r="S40" s="18"/>
      <c r="T40" s="19"/>
      <c r="U40" s="13">
        <v>4</v>
      </c>
      <c r="V40" s="17">
        <v>5</v>
      </c>
      <c r="W40" s="18">
        <v>6</v>
      </c>
      <c r="X40" s="19">
        <v>3</v>
      </c>
      <c r="Y40" s="13">
        <v>5</v>
      </c>
      <c r="Z40" s="17">
        <v>3</v>
      </c>
      <c r="AA40" s="18">
        <v>3</v>
      </c>
      <c r="AB40" s="19">
        <v>5</v>
      </c>
      <c r="AC40" s="13">
        <v>4</v>
      </c>
      <c r="AD40" s="17">
        <v>3</v>
      </c>
      <c r="AE40" s="18">
        <v>3</v>
      </c>
      <c r="AF40" s="19">
        <v>4</v>
      </c>
      <c r="AG40" s="13">
        <v>3</v>
      </c>
      <c r="AH40" s="17">
        <v>3</v>
      </c>
      <c r="AI40" s="18">
        <v>4</v>
      </c>
      <c r="AJ40" s="19">
        <v>2</v>
      </c>
      <c r="AK40" s="37">
        <f>L40+H40+F40+J40+AH40+AJ40+N40+P40+R40+T40+V40+X40+Z40+AB40+AD40+AF40</f>
        <v>33</v>
      </c>
    </row>
    <row r="41" spans="2:37" ht="15.75" x14ac:dyDescent="0.25">
      <c r="B41" s="13">
        <v>3</v>
      </c>
      <c r="C41" s="14" t="s">
        <v>8</v>
      </c>
      <c r="D41" s="55">
        <v>3</v>
      </c>
      <c r="E41" s="13">
        <v>1</v>
      </c>
      <c r="F41" s="15">
        <v>1</v>
      </c>
      <c r="G41" s="54">
        <v>1</v>
      </c>
      <c r="H41" s="16">
        <v>1</v>
      </c>
      <c r="I41" s="13">
        <v>1</v>
      </c>
      <c r="J41" s="17">
        <v>5</v>
      </c>
      <c r="K41" s="18">
        <v>5</v>
      </c>
      <c r="L41" s="19">
        <v>1</v>
      </c>
      <c r="M41" s="13">
        <v>2</v>
      </c>
      <c r="N41" s="17">
        <v>1</v>
      </c>
      <c r="O41" s="18">
        <v>1</v>
      </c>
      <c r="P41" s="19">
        <v>2</v>
      </c>
      <c r="Q41" s="13" t="s">
        <v>47</v>
      </c>
      <c r="R41" s="17">
        <v>1</v>
      </c>
      <c r="S41" s="18" t="s">
        <v>46</v>
      </c>
      <c r="T41" s="19">
        <v>1</v>
      </c>
      <c r="U41" s="13">
        <v>1</v>
      </c>
      <c r="V41" s="17">
        <v>8</v>
      </c>
      <c r="W41" s="18">
        <v>1</v>
      </c>
      <c r="X41" s="19">
        <v>8</v>
      </c>
      <c r="Y41" s="13"/>
      <c r="Z41" s="17"/>
      <c r="AA41" s="18"/>
      <c r="AB41" s="19"/>
      <c r="AC41" s="13"/>
      <c r="AD41" s="17"/>
      <c r="AE41" s="18"/>
      <c r="AF41" s="19"/>
      <c r="AG41" s="13"/>
      <c r="AH41" s="17"/>
      <c r="AI41" s="18"/>
      <c r="AJ41" s="19"/>
      <c r="AK41" s="37">
        <f>L41+H41+F41+J41+AH41+AJ41+N41+P41+R41+T41+V41+X41+Z41+AB41+AD41+AF41</f>
        <v>29</v>
      </c>
    </row>
    <row r="42" spans="2:37" ht="15.75" x14ac:dyDescent="0.25">
      <c r="B42" s="13">
        <v>4</v>
      </c>
      <c r="C42" s="14" t="s">
        <v>68</v>
      </c>
      <c r="D42" s="55">
        <v>689</v>
      </c>
      <c r="E42" s="13"/>
      <c r="F42" s="15"/>
      <c r="G42" s="18"/>
      <c r="H42" s="16"/>
      <c r="I42" s="13"/>
      <c r="J42" s="17"/>
      <c r="K42" s="18"/>
      <c r="L42" s="19"/>
      <c r="M42" s="13">
        <v>1</v>
      </c>
      <c r="N42" s="17">
        <v>2</v>
      </c>
      <c r="O42" s="18">
        <v>2</v>
      </c>
      <c r="P42" s="19">
        <v>1</v>
      </c>
      <c r="Q42" s="13"/>
      <c r="R42" s="17"/>
      <c r="S42" s="18"/>
      <c r="T42" s="19"/>
      <c r="U42" s="13"/>
      <c r="V42" s="17"/>
      <c r="W42" s="18"/>
      <c r="X42" s="19"/>
      <c r="Y42" s="13"/>
      <c r="Z42" s="17"/>
      <c r="AA42" s="18"/>
      <c r="AB42" s="19"/>
      <c r="AC42" s="13">
        <v>1</v>
      </c>
      <c r="AD42" s="17">
        <v>6</v>
      </c>
      <c r="AE42" s="18">
        <v>1</v>
      </c>
      <c r="AF42" s="19">
        <v>6</v>
      </c>
      <c r="AG42" s="13">
        <v>1</v>
      </c>
      <c r="AH42" s="17">
        <v>5</v>
      </c>
      <c r="AI42" s="18">
        <v>2</v>
      </c>
      <c r="AJ42" s="19">
        <v>4</v>
      </c>
      <c r="AK42" s="37">
        <f>L42+H42+F42+J42+AH42+AJ42+N42+P42+R42+T42+V42+X42+Z42+AB42+AD42+AF42</f>
        <v>24</v>
      </c>
    </row>
    <row r="43" spans="2:37" ht="15.75" x14ac:dyDescent="0.25">
      <c r="B43" s="13">
        <v>5</v>
      </c>
      <c r="C43" s="14" t="s">
        <v>88</v>
      </c>
      <c r="D43" s="55">
        <v>2</v>
      </c>
      <c r="E43" s="13"/>
      <c r="F43" s="15"/>
      <c r="G43" s="18"/>
      <c r="H43" s="16"/>
      <c r="I43" s="13"/>
      <c r="J43" s="17"/>
      <c r="K43" s="18"/>
      <c r="L43" s="19"/>
      <c r="M43" s="13"/>
      <c r="N43" s="17"/>
      <c r="O43" s="18"/>
      <c r="P43" s="19"/>
      <c r="Q43" s="13"/>
      <c r="R43" s="17"/>
      <c r="S43" s="18"/>
      <c r="T43" s="19"/>
      <c r="U43" s="13">
        <v>2</v>
      </c>
      <c r="V43" s="17">
        <v>7</v>
      </c>
      <c r="W43" s="18">
        <v>2</v>
      </c>
      <c r="X43" s="19">
        <v>7</v>
      </c>
      <c r="Y43" s="13">
        <v>3</v>
      </c>
      <c r="Z43" s="17">
        <v>5</v>
      </c>
      <c r="AA43" s="18" t="s">
        <v>46</v>
      </c>
      <c r="AB43" s="19">
        <v>1</v>
      </c>
      <c r="AC43" s="13"/>
      <c r="AD43" s="17"/>
      <c r="AE43" s="18"/>
      <c r="AF43" s="19"/>
      <c r="AG43" s="13"/>
      <c r="AH43" s="17"/>
      <c r="AI43" s="18"/>
      <c r="AJ43" s="19"/>
      <c r="AK43" s="37">
        <f>L43+H43+F43+J43+AH43+AJ43+N43+P43+R43+T43+V43+X43+Z43+AB43+AD43+AF43</f>
        <v>20</v>
      </c>
    </row>
    <row r="44" spans="2:37" ht="15.75" x14ac:dyDescent="0.25">
      <c r="B44" s="13">
        <v>6</v>
      </c>
      <c r="C44" s="47" t="s">
        <v>11</v>
      </c>
      <c r="D44" s="40">
        <v>551</v>
      </c>
      <c r="E44" s="38"/>
      <c r="F44" s="41"/>
      <c r="G44" s="42"/>
      <c r="H44" s="43"/>
      <c r="I44" s="38">
        <v>2</v>
      </c>
      <c r="J44" s="44">
        <v>4</v>
      </c>
      <c r="K44" s="42">
        <v>1</v>
      </c>
      <c r="L44" s="45">
        <v>5</v>
      </c>
      <c r="M44" s="38"/>
      <c r="N44" s="44"/>
      <c r="O44" s="42"/>
      <c r="P44" s="45"/>
      <c r="Q44" s="38"/>
      <c r="R44" s="44"/>
      <c r="S44" s="42"/>
      <c r="T44" s="45"/>
      <c r="U44" s="38"/>
      <c r="V44" s="44"/>
      <c r="W44" s="42"/>
      <c r="X44" s="45"/>
      <c r="Y44" s="38"/>
      <c r="Z44" s="44"/>
      <c r="AA44" s="42"/>
      <c r="AB44" s="45"/>
      <c r="AC44" s="38" t="s">
        <v>47</v>
      </c>
      <c r="AD44" s="44">
        <v>1</v>
      </c>
      <c r="AE44" s="42" t="s">
        <v>46</v>
      </c>
      <c r="AF44" s="45">
        <v>1</v>
      </c>
      <c r="AG44" s="38">
        <v>2</v>
      </c>
      <c r="AH44" s="44">
        <v>4</v>
      </c>
      <c r="AI44" s="42">
        <v>1</v>
      </c>
      <c r="AJ44" s="45">
        <v>5</v>
      </c>
      <c r="AK44" s="37">
        <f>L44+H44+F44+J44+AH44+AJ44+N44+P44+R44+T44+V44+X44+Z44+AB44+AD44+AF44</f>
        <v>20</v>
      </c>
    </row>
    <row r="45" spans="2:37" ht="15.75" x14ac:dyDescent="0.25">
      <c r="B45" s="13">
        <v>7</v>
      </c>
      <c r="C45" s="47" t="s">
        <v>87</v>
      </c>
      <c r="D45" s="40">
        <v>114</v>
      </c>
      <c r="E45" s="38"/>
      <c r="F45" s="41"/>
      <c r="G45" s="42"/>
      <c r="H45" s="43"/>
      <c r="I45" s="38"/>
      <c r="J45" s="44"/>
      <c r="K45" s="42"/>
      <c r="L45" s="45"/>
      <c r="M45" s="38"/>
      <c r="N45" s="44"/>
      <c r="O45" s="42"/>
      <c r="P45" s="45"/>
      <c r="Q45" s="38"/>
      <c r="R45" s="44"/>
      <c r="S45" s="42"/>
      <c r="T45" s="45"/>
      <c r="U45" s="38">
        <v>5</v>
      </c>
      <c r="V45" s="44">
        <v>4</v>
      </c>
      <c r="W45" s="42">
        <v>4</v>
      </c>
      <c r="X45" s="45">
        <v>5</v>
      </c>
      <c r="Y45" s="38">
        <v>1</v>
      </c>
      <c r="Z45" s="44">
        <v>7</v>
      </c>
      <c r="AA45" s="42">
        <v>6</v>
      </c>
      <c r="AB45" s="45">
        <v>2</v>
      </c>
      <c r="AC45" s="38"/>
      <c r="AD45" s="44"/>
      <c r="AE45" s="42"/>
      <c r="AF45" s="45"/>
      <c r="AG45" s="38"/>
      <c r="AH45" s="44"/>
      <c r="AI45" s="42"/>
      <c r="AJ45" s="45"/>
      <c r="AK45" s="37">
        <f>L45+H45+F45+J45+AH45+AJ45+N45+P45+R45+T45+V45+X45+Z45+AB45+AD45+AF45</f>
        <v>18</v>
      </c>
    </row>
    <row r="46" spans="2:37" ht="15.75" x14ac:dyDescent="0.25">
      <c r="B46" s="13">
        <v>8</v>
      </c>
      <c r="C46" s="47" t="s">
        <v>86</v>
      </c>
      <c r="D46" s="40">
        <v>11</v>
      </c>
      <c r="E46" s="38"/>
      <c r="F46" s="41"/>
      <c r="G46" s="42"/>
      <c r="H46" s="43"/>
      <c r="I46" s="38"/>
      <c r="J46" s="44"/>
      <c r="K46" s="42"/>
      <c r="L46" s="45"/>
      <c r="M46" s="38"/>
      <c r="N46" s="44"/>
      <c r="O46" s="42"/>
      <c r="P46" s="45"/>
      <c r="Q46" s="38"/>
      <c r="R46" s="44"/>
      <c r="S46" s="42"/>
      <c r="T46" s="45"/>
      <c r="U46" s="38">
        <v>8</v>
      </c>
      <c r="V46" s="44">
        <v>1</v>
      </c>
      <c r="W46" s="42">
        <v>8</v>
      </c>
      <c r="X46" s="45">
        <v>1</v>
      </c>
      <c r="Y46" s="38">
        <v>6</v>
      </c>
      <c r="Z46" s="44">
        <v>2</v>
      </c>
      <c r="AA46" s="42">
        <v>4</v>
      </c>
      <c r="AB46" s="45">
        <v>4</v>
      </c>
      <c r="AC46" s="38">
        <v>3</v>
      </c>
      <c r="AD46" s="44">
        <v>4</v>
      </c>
      <c r="AE46" s="42" t="s">
        <v>47</v>
      </c>
      <c r="AF46" s="45">
        <v>3</v>
      </c>
      <c r="AG46" s="38"/>
      <c r="AH46" s="44"/>
      <c r="AI46" s="42"/>
      <c r="AJ46" s="45"/>
      <c r="AK46" s="37">
        <f>L46+H46+F46+J46+AH46+AJ46+N46+P46+R46+T46+V46+X46+Z46+AB46+AD46+AF46</f>
        <v>15</v>
      </c>
    </row>
    <row r="47" spans="2:37" ht="15.75" x14ac:dyDescent="0.25">
      <c r="B47" s="13">
        <v>9</v>
      </c>
      <c r="C47" s="47" t="s">
        <v>78</v>
      </c>
      <c r="D47" s="40">
        <v>104</v>
      </c>
      <c r="E47" s="38"/>
      <c r="F47" s="41"/>
      <c r="G47" s="42"/>
      <c r="H47" s="43"/>
      <c r="I47" s="38"/>
      <c r="J47" s="44"/>
      <c r="K47" s="42"/>
      <c r="L47" s="45"/>
      <c r="M47" s="38"/>
      <c r="N47" s="44"/>
      <c r="O47" s="42"/>
      <c r="P47" s="45"/>
      <c r="Q47" s="38">
        <v>2</v>
      </c>
      <c r="R47" s="44">
        <v>2</v>
      </c>
      <c r="S47" s="42">
        <v>2</v>
      </c>
      <c r="T47" s="45">
        <v>2</v>
      </c>
      <c r="U47" s="38">
        <v>6</v>
      </c>
      <c r="V47" s="44">
        <v>3</v>
      </c>
      <c r="W47" s="42">
        <v>5</v>
      </c>
      <c r="X47" s="45">
        <v>4</v>
      </c>
      <c r="Y47" s="38"/>
      <c r="Z47" s="44"/>
      <c r="AA47" s="42"/>
      <c r="AB47" s="45"/>
      <c r="AC47" s="38"/>
      <c r="AD47" s="44"/>
      <c r="AE47" s="42"/>
      <c r="AF47" s="45"/>
      <c r="AG47" s="38"/>
      <c r="AH47" s="44"/>
      <c r="AI47" s="42"/>
      <c r="AJ47" s="45"/>
      <c r="AK47" s="37">
        <f>L47+H47+F47+J47+AH47+AJ47+N47+P47+R47+T47+V47+X47+Z47+AB47+AD47+AF47</f>
        <v>11</v>
      </c>
    </row>
    <row r="48" spans="2:37" ht="15.75" x14ac:dyDescent="0.25">
      <c r="B48" s="13">
        <v>10</v>
      </c>
      <c r="C48" s="47" t="s">
        <v>97</v>
      </c>
      <c r="D48" s="40">
        <v>44</v>
      </c>
      <c r="E48" s="38"/>
      <c r="F48" s="41"/>
      <c r="G48" s="42"/>
      <c r="H48" s="43"/>
      <c r="I48" s="38"/>
      <c r="J48" s="44"/>
      <c r="K48" s="42"/>
      <c r="L48" s="45"/>
      <c r="M48" s="38"/>
      <c r="N48" s="44"/>
      <c r="O48" s="42"/>
      <c r="P48" s="45"/>
      <c r="Q48" s="38"/>
      <c r="R48" s="44"/>
      <c r="S48" s="42"/>
      <c r="T48" s="45"/>
      <c r="U48" s="38"/>
      <c r="V48" s="44"/>
      <c r="W48" s="42"/>
      <c r="X48" s="45"/>
      <c r="Y48" s="38">
        <v>4</v>
      </c>
      <c r="Z48" s="44">
        <v>4</v>
      </c>
      <c r="AA48" s="42">
        <v>1</v>
      </c>
      <c r="AB48" s="45">
        <v>7</v>
      </c>
      <c r="AC48" s="38"/>
      <c r="AD48" s="44"/>
      <c r="AE48" s="42"/>
      <c r="AF48" s="45"/>
      <c r="AG48" s="38"/>
      <c r="AH48" s="44"/>
      <c r="AI48" s="42"/>
      <c r="AJ48" s="45"/>
      <c r="AK48" s="37">
        <f>L48+H48+F48+J48+AH48+AJ48+N48+P48+R48+T48+V48+X48+Z48+AB48+AD48+AF48</f>
        <v>11</v>
      </c>
    </row>
    <row r="49" spans="2:39" ht="15.75" x14ac:dyDescent="0.25">
      <c r="B49" s="13">
        <v>11</v>
      </c>
      <c r="C49" s="47" t="s">
        <v>85</v>
      </c>
      <c r="D49" s="40">
        <v>341</v>
      </c>
      <c r="E49" s="38"/>
      <c r="F49" s="41"/>
      <c r="G49" s="42"/>
      <c r="H49" s="43"/>
      <c r="I49" s="38"/>
      <c r="J49" s="44"/>
      <c r="K49" s="42"/>
      <c r="L49" s="45"/>
      <c r="M49" s="38"/>
      <c r="N49" s="44"/>
      <c r="O49" s="42"/>
      <c r="P49" s="45"/>
      <c r="Q49" s="38"/>
      <c r="R49" s="44"/>
      <c r="S49" s="42"/>
      <c r="T49" s="45"/>
      <c r="U49" s="38">
        <v>7</v>
      </c>
      <c r="V49" s="44">
        <v>2</v>
      </c>
      <c r="W49" s="42">
        <v>7</v>
      </c>
      <c r="X49" s="45">
        <v>2</v>
      </c>
      <c r="Y49" s="38"/>
      <c r="Z49" s="44"/>
      <c r="AA49" s="42"/>
      <c r="AB49" s="45"/>
      <c r="AC49" s="38">
        <v>5</v>
      </c>
      <c r="AD49" s="44">
        <v>2</v>
      </c>
      <c r="AE49" s="42" t="s">
        <v>47</v>
      </c>
      <c r="AF49" s="45">
        <v>3</v>
      </c>
      <c r="AG49" s="38"/>
      <c r="AH49" s="44"/>
      <c r="AI49" s="42"/>
      <c r="AJ49" s="45"/>
      <c r="AK49" s="37">
        <f>L49+H49+F49+J49+AH49+AJ49+N49+P49+R49+T49+V49+X49+Z49+AB49+AD49+AF49</f>
        <v>9</v>
      </c>
    </row>
    <row r="50" spans="2:39" ht="15.75" x14ac:dyDescent="0.25">
      <c r="B50" s="13">
        <v>12</v>
      </c>
      <c r="C50" s="47" t="s">
        <v>96</v>
      </c>
      <c r="D50" s="40">
        <v>80</v>
      </c>
      <c r="E50" s="38"/>
      <c r="F50" s="41"/>
      <c r="G50" s="42"/>
      <c r="H50" s="43"/>
      <c r="I50" s="38"/>
      <c r="J50" s="44"/>
      <c r="K50" s="42"/>
      <c r="L50" s="45"/>
      <c r="M50" s="38"/>
      <c r="N50" s="44"/>
      <c r="O50" s="42"/>
      <c r="P50" s="45"/>
      <c r="Q50" s="38"/>
      <c r="R50" s="44"/>
      <c r="S50" s="42"/>
      <c r="T50" s="45"/>
      <c r="U50" s="38"/>
      <c r="V50" s="44"/>
      <c r="W50" s="42"/>
      <c r="X50" s="45"/>
      <c r="Y50" s="38">
        <v>7</v>
      </c>
      <c r="Z50" s="44">
        <v>1</v>
      </c>
      <c r="AA50" s="42">
        <v>5</v>
      </c>
      <c r="AB50" s="45">
        <v>3</v>
      </c>
      <c r="AC50" s="38"/>
      <c r="AD50" s="44"/>
      <c r="AE50" s="42"/>
      <c r="AF50" s="45"/>
      <c r="AG50" s="38"/>
      <c r="AH50" s="44"/>
      <c r="AI50" s="42"/>
      <c r="AJ50" s="45"/>
      <c r="AK50" s="37">
        <f>L50+H50+F50+J50+AH50+AJ50+N50+P50+R50+T50+V50+X50+Z50+AB50+AD50+AF50</f>
        <v>4</v>
      </c>
    </row>
    <row r="51" spans="2:39" ht="15.75" x14ac:dyDescent="0.25">
      <c r="B51" s="13">
        <v>13</v>
      </c>
      <c r="C51" s="47" t="s">
        <v>116</v>
      </c>
      <c r="D51" s="40">
        <v>25</v>
      </c>
      <c r="E51" s="38"/>
      <c r="F51" s="41"/>
      <c r="G51" s="42"/>
      <c r="H51" s="43"/>
      <c r="I51" s="38"/>
      <c r="J51" s="44"/>
      <c r="K51" s="42"/>
      <c r="L51" s="45"/>
      <c r="M51" s="38"/>
      <c r="N51" s="44"/>
      <c r="O51" s="42"/>
      <c r="P51" s="45"/>
      <c r="Q51" s="38"/>
      <c r="R51" s="44"/>
      <c r="S51" s="42"/>
      <c r="T51" s="45"/>
      <c r="U51" s="38"/>
      <c r="V51" s="44"/>
      <c r="W51" s="42"/>
      <c r="X51" s="45"/>
      <c r="Y51" s="38"/>
      <c r="Z51" s="44"/>
      <c r="AA51" s="42"/>
      <c r="AB51" s="45"/>
      <c r="AC51" s="38"/>
      <c r="AD51" s="44"/>
      <c r="AE51" s="42"/>
      <c r="AF51" s="45"/>
      <c r="AG51" s="38" t="s">
        <v>46</v>
      </c>
      <c r="AH51" s="44">
        <v>1</v>
      </c>
      <c r="AI51" s="42">
        <v>3</v>
      </c>
      <c r="AJ51" s="45">
        <v>3</v>
      </c>
      <c r="AK51" s="37">
        <f>L51+H51+F51+J51+AH51+AJ51+N51+P51+R51+T51+V51+X51+Z51+AB51+AD51+AF51</f>
        <v>4</v>
      </c>
    </row>
    <row r="52" spans="2:39" ht="16.5" thickBot="1" x14ac:dyDescent="0.3">
      <c r="B52" s="21">
        <v>14</v>
      </c>
      <c r="C52" s="22" t="s">
        <v>12</v>
      </c>
      <c r="D52" s="23">
        <v>5</v>
      </c>
      <c r="E52" s="21"/>
      <c r="F52" s="24"/>
      <c r="G52" s="28"/>
      <c r="H52" s="26"/>
      <c r="I52" s="21">
        <v>5</v>
      </c>
      <c r="J52" s="27">
        <v>1</v>
      </c>
      <c r="K52" s="28">
        <v>4</v>
      </c>
      <c r="L52" s="29">
        <v>2</v>
      </c>
      <c r="M52" s="21"/>
      <c r="N52" s="27"/>
      <c r="O52" s="28"/>
      <c r="P52" s="29"/>
      <c r="Q52" s="21"/>
      <c r="R52" s="27"/>
      <c r="S52" s="28"/>
      <c r="T52" s="29"/>
      <c r="U52" s="21"/>
      <c r="V52" s="27"/>
      <c r="W52" s="28"/>
      <c r="X52" s="29"/>
      <c r="Y52" s="21"/>
      <c r="Z52" s="27"/>
      <c r="AA52" s="28"/>
      <c r="AB52" s="29"/>
      <c r="AC52" s="21"/>
      <c r="AD52" s="27"/>
      <c r="AE52" s="28"/>
      <c r="AF52" s="29"/>
      <c r="AG52" s="21"/>
      <c r="AH52" s="27"/>
      <c r="AI52" s="28"/>
      <c r="AJ52" s="29"/>
      <c r="AK52" s="93">
        <f>L52+H52+F52+J52+AH52+AJ52+N52+P52+R52+T52+V52+X52+Z52+AB52+AD52+AF52</f>
        <v>3</v>
      </c>
    </row>
    <row r="53" spans="2:39" ht="15.75" thickBot="1" x14ac:dyDescent="0.3">
      <c r="D53" s="9"/>
    </row>
    <row r="54" spans="2:39" ht="19.5" thickBot="1" x14ac:dyDescent="0.35">
      <c r="B54" s="63" t="s">
        <v>56</v>
      </c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4"/>
      <c r="AE54" s="64"/>
      <c r="AF54" s="64"/>
      <c r="AG54" s="64"/>
      <c r="AH54" s="64"/>
      <c r="AI54" s="64"/>
      <c r="AJ54" s="64"/>
      <c r="AK54" s="65"/>
    </row>
    <row r="55" spans="2:39" ht="15.75" customHeight="1" thickBot="1" x14ac:dyDescent="0.3">
      <c r="B55" s="66" t="s">
        <v>37</v>
      </c>
      <c r="C55" s="69" t="s">
        <v>36</v>
      </c>
      <c r="D55" s="72" t="s">
        <v>4</v>
      </c>
      <c r="E55" s="81" t="s">
        <v>39</v>
      </c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3"/>
      <c r="AK55" s="75" t="s">
        <v>38</v>
      </c>
    </row>
    <row r="56" spans="2:39" ht="15.75" x14ac:dyDescent="0.25">
      <c r="B56" s="67"/>
      <c r="C56" s="70"/>
      <c r="D56" s="73"/>
      <c r="E56" s="78" t="s">
        <v>64</v>
      </c>
      <c r="F56" s="79"/>
      <c r="G56" s="79"/>
      <c r="H56" s="80"/>
      <c r="I56" s="56" t="s">
        <v>65</v>
      </c>
      <c r="J56" s="57"/>
      <c r="K56" s="57"/>
      <c r="L56" s="58"/>
      <c r="M56" s="56" t="s">
        <v>66</v>
      </c>
      <c r="N56" s="57"/>
      <c r="O56" s="57"/>
      <c r="P56" s="58"/>
      <c r="Q56" s="56" t="s">
        <v>76</v>
      </c>
      <c r="R56" s="57"/>
      <c r="S56" s="57"/>
      <c r="T56" s="58"/>
      <c r="U56" s="56" t="s">
        <v>75</v>
      </c>
      <c r="V56" s="57"/>
      <c r="W56" s="57"/>
      <c r="X56" s="58"/>
      <c r="Y56" s="56" t="s">
        <v>93</v>
      </c>
      <c r="Z56" s="57"/>
      <c r="AA56" s="57"/>
      <c r="AB56" s="58"/>
      <c r="AC56" s="56" t="s">
        <v>112</v>
      </c>
      <c r="AD56" s="57"/>
      <c r="AE56" s="57"/>
      <c r="AF56" s="58"/>
      <c r="AG56" s="56" t="s">
        <v>113</v>
      </c>
      <c r="AH56" s="57"/>
      <c r="AI56" s="57"/>
      <c r="AJ56" s="58"/>
      <c r="AK56" s="76"/>
    </row>
    <row r="57" spans="2:39" x14ac:dyDescent="0.25">
      <c r="B57" s="67"/>
      <c r="C57" s="70"/>
      <c r="D57" s="73"/>
      <c r="E57" s="59" t="s">
        <v>62</v>
      </c>
      <c r="F57" s="60"/>
      <c r="G57" s="61" t="s">
        <v>63</v>
      </c>
      <c r="H57" s="62"/>
      <c r="I57" s="59" t="s">
        <v>62</v>
      </c>
      <c r="J57" s="60"/>
      <c r="K57" s="61" t="s">
        <v>63</v>
      </c>
      <c r="L57" s="62"/>
      <c r="M57" s="59" t="s">
        <v>62</v>
      </c>
      <c r="N57" s="60"/>
      <c r="O57" s="61" t="s">
        <v>63</v>
      </c>
      <c r="P57" s="62"/>
      <c r="Q57" s="59" t="s">
        <v>62</v>
      </c>
      <c r="R57" s="60"/>
      <c r="S57" s="61" t="s">
        <v>63</v>
      </c>
      <c r="T57" s="62"/>
      <c r="U57" s="59" t="s">
        <v>62</v>
      </c>
      <c r="V57" s="60"/>
      <c r="W57" s="61" t="s">
        <v>63</v>
      </c>
      <c r="X57" s="62"/>
      <c r="Y57" s="59" t="s">
        <v>62</v>
      </c>
      <c r="Z57" s="60"/>
      <c r="AA57" s="61" t="s">
        <v>63</v>
      </c>
      <c r="AB57" s="62"/>
      <c r="AC57" s="59" t="s">
        <v>62</v>
      </c>
      <c r="AD57" s="60"/>
      <c r="AE57" s="61" t="s">
        <v>63</v>
      </c>
      <c r="AF57" s="62"/>
      <c r="AG57" s="59" t="s">
        <v>62</v>
      </c>
      <c r="AH57" s="60"/>
      <c r="AI57" s="61" t="s">
        <v>63</v>
      </c>
      <c r="AJ57" s="62"/>
      <c r="AK57" s="76"/>
    </row>
    <row r="58" spans="2:39" x14ac:dyDescent="0.25">
      <c r="B58" s="68"/>
      <c r="C58" s="71"/>
      <c r="D58" s="74"/>
      <c r="E58" s="11" t="s">
        <v>44</v>
      </c>
      <c r="F58" s="10" t="s">
        <v>45</v>
      </c>
      <c r="G58" s="10" t="s">
        <v>44</v>
      </c>
      <c r="H58" s="12" t="s">
        <v>45</v>
      </c>
      <c r="I58" s="11" t="s">
        <v>44</v>
      </c>
      <c r="J58" s="10" t="s">
        <v>45</v>
      </c>
      <c r="K58" s="10" t="s">
        <v>44</v>
      </c>
      <c r="L58" s="12" t="s">
        <v>45</v>
      </c>
      <c r="M58" s="11" t="s">
        <v>44</v>
      </c>
      <c r="N58" s="10" t="s">
        <v>45</v>
      </c>
      <c r="O58" s="10" t="s">
        <v>44</v>
      </c>
      <c r="P58" s="12" t="s">
        <v>45</v>
      </c>
      <c r="Q58" s="11" t="s">
        <v>44</v>
      </c>
      <c r="R58" s="10" t="s">
        <v>45</v>
      </c>
      <c r="S58" s="10" t="s">
        <v>44</v>
      </c>
      <c r="T58" s="12" t="s">
        <v>45</v>
      </c>
      <c r="U58" s="11" t="s">
        <v>44</v>
      </c>
      <c r="V58" s="10" t="s">
        <v>45</v>
      </c>
      <c r="W58" s="10" t="s">
        <v>44</v>
      </c>
      <c r="X58" s="12" t="s">
        <v>45</v>
      </c>
      <c r="Y58" s="11" t="s">
        <v>44</v>
      </c>
      <c r="Z58" s="10" t="s">
        <v>45</v>
      </c>
      <c r="AA58" s="10" t="s">
        <v>44</v>
      </c>
      <c r="AB58" s="12" t="s">
        <v>45</v>
      </c>
      <c r="AC58" s="11" t="s">
        <v>44</v>
      </c>
      <c r="AD58" s="10" t="s">
        <v>45</v>
      </c>
      <c r="AE58" s="10" t="s">
        <v>44</v>
      </c>
      <c r="AF58" s="12" t="s">
        <v>45</v>
      </c>
      <c r="AG58" s="11" t="s">
        <v>44</v>
      </c>
      <c r="AH58" s="10" t="s">
        <v>45</v>
      </c>
      <c r="AI58" s="10" t="s">
        <v>44</v>
      </c>
      <c r="AJ58" s="12" t="s">
        <v>45</v>
      </c>
      <c r="AK58" s="77"/>
    </row>
    <row r="59" spans="2:39" ht="15.75" x14ac:dyDescent="0.25">
      <c r="B59" s="13">
        <v>1</v>
      </c>
      <c r="C59" s="33" t="s">
        <v>70</v>
      </c>
      <c r="D59" s="55">
        <v>808</v>
      </c>
      <c r="E59" s="13"/>
      <c r="F59" s="15"/>
      <c r="G59" s="18"/>
      <c r="H59" s="16"/>
      <c r="I59" s="13"/>
      <c r="J59" s="17"/>
      <c r="K59" s="18"/>
      <c r="L59" s="19"/>
      <c r="M59" s="13">
        <v>2</v>
      </c>
      <c r="N59" s="17">
        <v>7</v>
      </c>
      <c r="O59" s="18">
        <v>2</v>
      </c>
      <c r="P59" s="19">
        <v>7</v>
      </c>
      <c r="Q59" s="13"/>
      <c r="R59" s="17"/>
      <c r="S59" s="18"/>
      <c r="T59" s="19"/>
      <c r="U59" s="13">
        <v>3</v>
      </c>
      <c r="V59" s="17">
        <v>4</v>
      </c>
      <c r="W59" s="18">
        <v>2</v>
      </c>
      <c r="X59" s="19">
        <v>5</v>
      </c>
      <c r="Y59" s="13">
        <v>1</v>
      </c>
      <c r="Z59" s="17">
        <v>7</v>
      </c>
      <c r="AA59" s="18">
        <v>1</v>
      </c>
      <c r="AB59" s="19">
        <v>7</v>
      </c>
      <c r="AC59" s="13">
        <v>3</v>
      </c>
      <c r="AD59" s="17">
        <v>2</v>
      </c>
      <c r="AE59" s="18">
        <v>1</v>
      </c>
      <c r="AF59" s="19">
        <v>4</v>
      </c>
      <c r="AG59" s="13">
        <v>4</v>
      </c>
      <c r="AH59" s="17">
        <v>4</v>
      </c>
      <c r="AI59" s="18">
        <v>3</v>
      </c>
      <c r="AJ59" s="19">
        <v>5</v>
      </c>
      <c r="AK59" s="37">
        <f>L59+H59+F59+J59+AH59+AJ59+N59+P59+R59+T59+V59+X59+Z59+AB59+AD59+AF59</f>
        <v>52</v>
      </c>
    </row>
    <row r="60" spans="2:39" ht="15.75" x14ac:dyDescent="0.25">
      <c r="B60" s="13">
        <v>2</v>
      </c>
      <c r="C60" s="33" t="s">
        <v>5</v>
      </c>
      <c r="D60" s="55">
        <v>99</v>
      </c>
      <c r="E60" s="96" t="s">
        <v>43</v>
      </c>
      <c r="F60" s="52">
        <v>1</v>
      </c>
      <c r="G60" s="97" t="s">
        <v>43</v>
      </c>
      <c r="H60" s="52">
        <v>1</v>
      </c>
      <c r="I60" s="13">
        <v>1</v>
      </c>
      <c r="J60" s="17">
        <v>3</v>
      </c>
      <c r="K60" s="18">
        <v>1</v>
      </c>
      <c r="L60" s="19">
        <v>3</v>
      </c>
      <c r="M60" s="13">
        <v>6</v>
      </c>
      <c r="N60" s="17">
        <v>3</v>
      </c>
      <c r="O60" s="18">
        <v>3</v>
      </c>
      <c r="P60" s="19">
        <v>6</v>
      </c>
      <c r="Q60" s="13">
        <v>1</v>
      </c>
      <c r="R60" s="17">
        <v>2</v>
      </c>
      <c r="S60" s="18">
        <v>1</v>
      </c>
      <c r="T60" s="19">
        <v>2</v>
      </c>
      <c r="U60" s="13">
        <v>6</v>
      </c>
      <c r="V60" s="17">
        <v>1</v>
      </c>
      <c r="W60" s="18">
        <v>3</v>
      </c>
      <c r="X60" s="19">
        <v>4</v>
      </c>
      <c r="Y60" s="96" t="s">
        <v>47</v>
      </c>
      <c r="Z60" s="52">
        <v>1</v>
      </c>
      <c r="AA60" s="97" t="s">
        <v>46</v>
      </c>
      <c r="AB60" s="52">
        <v>1</v>
      </c>
      <c r="AC60" s="13"/>
      <c r="AD60" s="17"/>
      <c r="AE60" s="18"/>
      <c r="AF60" s="19"/>
      <c r="AG60" s="13">
        <v>5</v>
      </c>
      <c r="AH60" s="17">
        <v>3</v>
      </c>
      <c r="AI60" s="18">
        <v>4</v>
      </c>
      <c r="AJ60" s="19">
        <v>4</v>
      </c>
      <c r="AK60" s="37">
        <f>L60+J60+AH60+AJ60+N60+P60+R60+T60+V60+X60+AD60+AF60</f>
        <v>31</v>
      </c>
    </row>
    <row r="61" spans="2:39" ht="15.75" x14ac:dyDescent="0.25">
      <c r="B61" s="13">
        <v>3</v>
      </c>
      <c r="C61" s="33" t="s">
        <v>73</v>
      </c>
      <c r="D61" s="55">
        <v>10</v>
      </c>
      <c r="E61" s="13"/>
      <c r="F61" s="15"/>
      <c r="G61" s="18"/>
      <c r="H61" s="16"/>
      <c r="I61" s="13"/>
      <c r="J61" s="17"/>
      <c r="K61" s="18"/>
      <c r="L61" s="19"/>
      <c r="M61" s="13">
        <v>3</v>
      </c>
      <c r="N61" s="17">
        <v>6</v>
      </c>
      <c r="O61" s="18">
        <v>1</v>
      </c>
      <c r="P61" s="19">
        <v>8</v>
      </c>
      <c r="Q61" s="13"/>
      <c r="R61" s="17"/>
      <c r="S61" s="18"/>
      <c r="T61" s="19"/>
      <c r="U61" s="13"/>
      <c r="V61" s="17"/>
      <c r="W61" s="18"/>
      <c r="X61" s="19"/>
      <c r="Y61" s="13"/>
      <c r="Z61" s="17"/>
      <c r="AA61" s="18"/>
      <c r="AB61" s="19"/>
      <c r="AC61" s="13" t="s">
        <v>47</v>
      </c>
      <c r="AD61" s="17">
        <v>1</v>
      </c>
      <c r="AE61" s="18" t="s">
        <v>46</v>
      </c>
      <c r="AF61" s="19">
        <v>1</v>
      </c>
      <c r="AG61" s="13">
        <v>1</v>
      </c>
      <c r="AH61" s="17">
        <v>7</v>
      </c>
      <c r="AI61" s="18">
        <v>6</v>
      </c>
      <c r="AJ61" s="19">
        <v>2</v>
      </c>
      <c r="AK61" s="37">
        <f t="shared" ref="AK60:AK65" si="0">L61+H61+F61+J61+AH61+AJ61+N61+P61+R61+T61+V61+X61+Z61+AB61+AD61+AF61</f>
        <v>25</v>
      </c>
      <c r="AM61"/>
    </row>
    <row r="62" spans="2:39" ht="15.75" x14ac:dyDescent="0.25">
      <c r="B62" s="13">
        <v>4</v>
      </c>
      <c r="C62" s="33" t="s">
        <v>7</v>
      </c>
      <c r="D62" s="55">
        <v>115</v>
      </c>
      <c r="E62" s="13"/>
      <c r="F62" s="15"/>
      <c r="G62" s="18"/>
      <c r="H62" s="16"/>
      <c r="I62" s="13">
        <v>3</v>
      </c>
      <c r="J62" s="17">
        <v>1</v>
      </c>
      <c r="K62" s="18">
        <v>3</v>
      </c>
      <c r="L62" s="19">
        <v>1</v>
      </c>
      <c r="M62" s="13" t="s">
        <v>46</v>
      </c>
      <c r="N62" s="17">
        <v>1</v>
      </c>
      <c r="O62" s="18">
        <v>6</v>
      </c>
      <c r="P62" s="19">
        <v>3</v>
      </c>
      <c r="Q62" s="13"/>
      <c r="R62" s="17"/>
      <c r="S62" s="18"/>
      <c r="T62" s="19"/>
      <c r="U62" s="13"/>
      <c r="V62" s="17"/>
      <c r="W62" s="18"/>
      <c r="X62" s="19"/>
      <c r="Y62" s="13">
        <v>2</v>
      </c>
      <c r="Z62" s="17">
        <v>6</v>
      </c>
      <c r="AA62" s="18">
        <v>4</v>
      </c>
      <c r="AB62" s="19">
        <v>4</v>
      </c>
      <c r="AC62" s="13">
        <v>1</v>
      </c>
      <c r="AD62" s="17">
        <v>4</v>
      </c>
      <c r="AE62" s="18">
        <v>3</v>
      </c>
      <c r="AF62" s="19">
        <v>2</v>
      </c>
      <c r="AG62" s="13"/>
      <c r="AH62" s="17"/>
      <c r="AI62" s="18"/>
      <c r="AJ62" s="19"/>
      <c r="AK62" s="37">
        <f t="shared" si="0"/>
        <v>22</v>
      </c>
    </row>
    <row r="63" spans="2:39" ht="15.75" x14ac:dyDescent="0.25">
      <c r="B63" s="13">
        <v>5</v>
      </c>
      <c r="C63" s="33" t="s">
        <v>71</v>
      </c>
      <c r="D63" s="55">
        <v>307</v>
      </c>
      <c r="E63" s="13"/>
      <c r="F63" s="15"/>
      <c r="G63" s="18"/>
      <c r="H63" s="16"/>
      <c r="I63" s="13"/>
      <c r="J63" s="17"/>
      <c r="K63" s="18"/>
      <c r="L63" s="19"/>
      <c r="M63" s="13">
        <v>1</v>
      </c>
      <c r="N63" s="17">
        <v>8</v>
      </c>
      <c r="O63" s="18">
        <v>4</v>
      </c>
      <c r="P63" s="19">
        <v>5</v>
      </c>
      <c r="Q63" s="13"/>
      <c r="R63" s="17"/>
      <c r="S63" s="18"/>
      <c r="T63" s="19"/>
      <c r="U63" s="13"/>
      <c r="V63" s="17"/>
      <c r="W63" s="18"/>
      <c r="X63" s="19"/>
      <c r="Y63" s="13"/>
      <c r="Z63" s="17"/>
      <c r="AA63" s="18"/>
      <c r="AB63" s="19"/>
      <c r="AC63" s="13"/>
      <c r="AD63" s="17"/>
      <c r="AE63" s="18"/>
      <c r="AF63" s="19"/>
      <c r="AG63" s="13">
        <v>6</v>
      </c>
      <c r="AH63" s="17">
        <v>2</v>
      </c>
      <c r="AI63" s="18">
        <v>1</v>
      </c>
      <c r="AJ63" s="19">
        <v>7</v>
      </c>
      <c r="AK63" s="37">
        <f t="shared" si="0"/>
        <v>22</v>
      </c>
    </row>
    <row r="64" spans="2:39" ht="15.75" x14ac:dyDescent="0.25">
      <c r="B64" s="13">
        <v>6</v>
      </c>
      <c r="C64" s="33" t="s">
        <v>80</v>
      </c>
      <c r="D64" s="55">
        <v>57</v>
      </c>
      <c r="E64" s="13"/>
      <c r="F64" s="15"/>
      <c r="G64" s="18"/>
      <c r="H64" s="16"/>
      <c r="I64" s="13"/>
      <c r="J64" s="17"/>
      <c r="K64" s="18"/>
      <c r="L64" s="19"/>
      <c r="M64" s="13"/>
      <c r="N64" s="17"/>
      <c r="O64" s="18"/>
      <c r="P64" s="19"/>
      <c r="Q64" s="13"/>
      <c r="R64" s="17"/>
      <c r="S64" s="18"/>
      <c r="T64" s="19"/>
      <c r="U64" s="13">
        <v>1</v>
      </c>
      <c r="V64" s="17">
        <v>6</v>
      </c>
      <c r="W64" s="18">
        <v>6</v>
      </c>
      <c r="X64" s="19">
        <v>1</v>
      </c>
      <c r="Y64" s="13"/>
      <c r="Z64" s="17"/>
      <c r="AA64" s="18"/>
      <c r="AB64" s="19"/>
      <c r="AC64" s="13"/>
      <c r="AD64" s="17"/>
      <c r="AE64" s="18"/>
      <c r="AF64" s="19"/>
      <c r="AG64" s="13">
        <v>2</v>
      </c>
      <c r="AH64" s="17">
        <v>6</v>
      </c>
      <c r="AI64" s="18" t="s">
        <v>47</v>
      </c>
      <c r="AJ64" s="19">
        <v>1</v>
      </c>
      <c r="AK64" s="37">
        <f t="shared" si="0"/>
        <v>14</v>
      </c>
    </row>
    <row r="65" spans="2:39" ht="15.75" x14ac:dyDescent="0.25">
      <c r="B65" s="13">
        <v>7</v>
      </c>
      <c r="C65" s="33" t="s">
        <v>6</v>
      </c>
      <c r="D65" s="55" t="s">
        <v>58</v>
      </c>
      <c r="E65" s="13"/>
      <c r="F65" s="15"/>
      <c r="G65" s="18"/>
      <c r="H65" s="16"/>
      <c r="I65" s="13">
        <v>2</v>
      </c>
      <c r="J65" s="17">
        <v>2</v>
      </c>
      <c r="K65" s="18">
        <v>2</v>
      </c>
      <c r="L65" s="19">
        <v>2</v>
      </c>
      <c r="M65" s="13">
        <v>4</v>
      </c>
      <c r="N65" s="17">
        <v>5</v>
      </c>
      <c r="O65" s="18">
        <v>5</v>
      </c>
      <c r="P65" s="19">
        <v>4</v>
      </c>
      <c r="Q65" s="13"/>
      <c r="R65" s="17"/>
      <c r="S65" s="18"/>
      <c r="T65" s="19"/>
      <c r="U65" s="13"/>
      <c r="V65" s="17"/>
      <c r="W65" s="18"/>
      <c r="X65" s="19"/>
      <c r="Y65"/>
      <c r="Z65" s="17"/>
      <c r="AA65" s="18"/>
      <c r="AB65" s="19"/>
      <c r="AC65" s="13"/>
      <c r="AD65" s="17"/>
      <c r="AE65" s="18"/>
      <c r="AF65" s="19"/>
      <c r="AG65" s="13"/>
      <c r="AH65" s="17"/>
      <c r="AI65" s="18"/>
      <c r="AJ65" s="19"/>
      <c r="AK65" s="37">
        <f t="shared" si="0"/>
        <v>13</v>
      </c>
    </row>
    <row r="66" spans="2:39" ht="15.75" x14ac:dyDescent="0.25">
      <c r="B66" s="13">
        <v>8</v>
      </c>
      <c r="C66" s="39" t="s">
        <v>77</v>
      </c>
      <c r="D66" s="40">
        <v>91</v>
      </c>
      <c r="E66" s="38"/>
      <c r="F66" s="41"/>
      <c r="G66" s="42"/>
      <c r="H66" s="43"/>
      <c r="I66" s="38"/>
      <c r="J66" s="44"/>
      <c r="K66" s="42"/>
      <c r="L66" s="45"/>
      <c r="M66" s="38"/>
      <c r="N66" s="44"/>
      <c r="O66" s="42"/>
      <c r="P66" s="45"/>
      <c r="Q66" s="38">
        <v>2</v>
      </c>
      <c r="R66" s="44">
        <v>1</v>
      </c>
      <c r="S66" s="42">
        <v>2</v>
      </c>
      <c r="T66" s="45">
        <v>1</v>
      </c>
      <c r="U66" s="38">
        <v>2</v>
      </c>
      <c r="V66" s="44">
        <v>5</v>
      </c>
      <c r="W66" s="42">
        <v>1</v>
      </c>
      <c r="X66" s="45">
        <v>6</v>
      </c>
      <c r="Y66" s="38"/>
      <c r="Z66" s="44"/>
      <c r="AA66" s="42"/>
      <c r="AB66" s="45"/>
      <c r="AC66" s="38"/>
      <c r="AD66" s="44"/>
      <c r="AE66" s="42"/>
      <c r="AF66" s="45"/>
      <c r="AG66" s="38"/>
      <c r="AH66" s="44"/>
      <c r="AI66" s="42"/>
      <c r="AJ66" s="45"/>
      <c r="AK66" s="37">
        <f>L66+H66+F66+J66+AH66+AJ66+N66+P66+R66+T66+V66+X66+Z66+AB66+AD66+AF66</f>
        <v>13</v>
      </c>
    </row>
    <row r="67" spans="2:39" ht="15.75" x14ac:dyDescent="0.25">
      <c r="B67" s="13">
        <v>9</v>
      </c>
      <c r="C67" s="39" t="s">
        <v>81</v>
      </c>
      <c r="D67" s="40">
        <v>83</v>
      </c>
      <c r="E67" s="38"/>
      <c r="F67" s="41"/>
      <c r="G67" s="42"/>
      <c r="H67" s="43"/>
      <c r="I67" s="38"/>
      <c r="J67" s="44"/>
      <c r="K67" s="42"/>
      <c r="L67" s="45"/>
      <c r="M67" s="38"/>
      <c r="N67" s="44"/>
      <c r="O67" s="42"/>
      <c r="P67" s="45"/>
      <c r="Q67" s="38"/>
      <c r="R67" s="44"/>
      <c r="S67" s="42"/>
      <c r="T67" s="45"/>
      <c r="U67" s="38">
        <v>4</v>
      </c>
      <c r="V67" s="44">
        <v>3</v>
      </c>
      <c r="W67" s="42">
        <v>4</v>
      </c>
      <c r="X67" s="45">
        <v>3</v>
      </c>
      <c r="Y67" s="38">
        <v>3</v>
      </c>
      <c r="Z67" s="44">
        <v>5</v>
      </c>
      <c r="AA67" s="42" t="s">
        <v>46</v>
      </c>
      <c r="AB67" s="45">
        <v>1</v>
      </c>
      <c r="AC67" s="38"/>
      <c r="AD67" s="44"/>
      <c r="AE67" s="42"/>
      <c r="AF67" s="45"/>
      <c r="AG67" s="38"/>
      <c r="AH67" s="44"/>
      <c r="AI67" s="42"/>
      <c r="AJ67" s="45"/>
      <c r="AK67" s="37">
        <f>L67+H67+F67+J67+AH67+AJ67+N67+P67+R67+T67+V67+X67+Z67+AB67+AD67+AF67</f>
        <v>12</v>
      </c>
    </row>
    <row r="68" spans="2:39" ht="15.75" x14ac:dyDescent="0.25">
      <c r="B68" s="13">
        <v>10</v>
      </c>
      <c r="C68" s="39" t="s">
        <v>98</v>
      </c>
      <c r="D68" s="40">
        <v>32</v>
      </c>
      <c r="E68" s="38"/>
      <c r="F68" s="41"/>
      <c r="G68" s="42"/>
      <c r="H68" s="43"/>
      <c r="I68" s="38"/>
      <c r="J68" s="44"/>
      <c r="K68" s="42"/>
      <c r="L68" s="45"/>
      <c r="M68" s="38"/>
      <c r="N68" s="44"/>
      <c r="O68" s="42"/>
      <c r="P68" s="45"/>
      <c r="Q68" s="38"/>
      <c r="R68" s="44"/>
      <c r="S68" s="42"/>
      <c r="T68" s="45"/>
      <c r="U68" s="38"/>
      <c r="V68" s="44"/>
      <c r="W68" s="42"/>
      <c r="X68" s="45"/>
      <c r="Y68" s="38">
        <v>5</v>
      </c>
      <c r="Z68" s="44">
        <v>3</v>
      </c>
      <c r="AA68" s="42">
        <v>3</v>
      </c>
      <c r="AB68" s="45">
        <v>5</v>
      </c>
      <c r="AC68" s="38"/>
      <c r="AD68" s="44"/>
      <c r="AE68" s="42"/>
      <c r="AF68" s="45"/>
      <c r="AG68" s="38">
        <v>7</v>
      </c>
      <c r="AH68" s="44">
        <v>1</v>
      </c>
      <c r="AI68" s="42">
        <v>5</v>
      </c>
      <c r="AJ68" s="45">
        <v>3</v>
      </c>
      <c r="AK68" s="37">
        <f>L68+H68+F68+J68+AH68+AJ68+N68+P68+R68+T68+V68+X68+Z68+AB68+AD68+AF68</f>
        <v>12</v>
      </c>
    </row>
    <row r="69" spans="2:39" ht="15.75" x14ac:dyDescent="0.25">
      <c r="B69" s="13">
        <v>11</v>
      </c>
      <c r="C69" s="39" t="s">
        <v>99</v>
      </c>
      <c r="D69" s="40">
        <v>872</v>
      </c>
      <c r="E69" s="38"/>
      <c r="F69" s="41"/>
      <c r="G69" s="42"/>
      <c r="H69" s="43"/>
      <c r="I69" s="38"/>
      <c r="J69" s="44"/>
      <c r="K69" s="42"/>
      <c r="L69" s="45"/>
      <c r="M69" s="38"/>
      <c r="N69" s="44"/>
      <c r="O69" s="42"/>
      <c r="P69" s="45"/>
      <c r="Q69" s="38"/>
      <c r="R69" s="44"/>
      <c r="S69" s="42"/>
      <c r="T69" s="45"/>
      <c r="U69" s="38"/>
      <c r="V69" s="44"/>
      <c r="W69" s="42"/>
      <c r="X69" s="45"/>
      <c r="Y69" s="38">
        <v>6</v>
      </c>
      <c r="Z69" s="44">
        <v>2</v>
      </c>
      <c r="AA69" s="42">
        <v>5</v>
      </c>
      <c r="AB69" s="45">
        <v>3</v>
      </c>
      <c r="AC69" s="38">
        <v>2</v>
      </c>
      <c r="AD69" s="44">
        <v>3</v>
      </c>
      <c r="AE69" s="42">
        <v>2</v>
      </c>
      <c r="AF69" s="45">
        <v>3</v>
      </c>
      <c r="AG69" s="38"/>
      <c r="AH69" s="44"/>
      <c r="AI69" s="42"/>
      <c r="AJ69" s="45"/>
      <c r="AK69" s="37">
        <f>L69+H69+F69+J69+AH69+AJ69+N69+P69+R69+T69+V69+X69+Z69+AB69+AD69+AF69</f>
        <v>11</v>
      </c>
      <c r="AM69"/>
    </row>
    <row r="70" spans="2:39" ht="15.75" x14ac:dyDescent="0.25">
      <c r="B70" s="13">
        <v>12</v>
      </c>
      <c r="C70" s="39" t="s">
        <v>114</v>
      </c>
      <c r="D70" s="40">
        <v>135</v>
      </c>
      <c r="E70" s="38"/>
      <c r="F70" s="41"/>
      <c r="G70" s="42"/>
      <c r="H70" s="43"/>
      <c r="I70" s="38"/>
      <c r="J70" s="44"/>
      <c r="K70" s="42"/>
      <c r="L70" s="45"/>
      <c r="M70" s="38"/>
      <c r="N70" s="44"/>
      <c r="O70" s="42"/>
      <c r="P70" s="45"/>
      <c r="Q70" s="38"/>
      <c r="R70" s="44"/>
      <c r="S70" s="42"/>
      <c r="T70" s="45"/>
      <c r="U70" s="38"/>
      <c r="V70" s="44"/>
      <c r="W70" s="42"/>
      <c r="X70" s="45"/>
      <c r="Y70" s="38"/>
      <c r="Z70" s="44"/>
      <c r="AA70" s="42"/>
      <c r="AB70" s="45"/>
      <c r="AC70" s="38"/>
      <c r="AD70" s="44"/>
      <c r="AE70" s="42"/>
      <c r="AF70" s="45"/>
      <c r="AG70" s="38">
        <v>3</v>
      </c>
      <c r="AH70" s="44">
        <v>5</v>
      </c>
      <c r="AI70" s="42">
        <v>2</v>
      </c>
      <c r="AJ70" s="45">
        <v>6</v>
      </c>
      <c r="AK70" s="37">
        <f>L70+H70+F70+J70+AH70+AJ70+N70+P70+R70+T70+V70+X70+Z70+AB70+AD70+AF70</f>
        <v>11</v>
      </c>
    </row>
    <row r="71" spans="2:39" ht="15.75" x14ac:dyDescent="0.25">
      <c r="B71" s="13">
        <v>13</v>
      </c>
      <c r="C71" s="39" t="s">
        <v>102</v>
      </c>
      <c r="D71" s="40">
        <v>101</v>
      </c>
      <c r="E71" s="38"/>
      <c r="F71" s="41"/>
      <c r="G71" s="42"/>
      <c r="H71" s="43"/>
      <c r="I71" s="38"/>
      <c r="J71" s="44"/>
      <c r="K71" s="42"/>
      <c r="L71" s="45"/>
      <c r="M71" s="38"/>
      <c r="N71" s="44"/>
      <c r="O71" s="42"/>
      <c r="P71" s="45"/>
      <c r="Q71" s="38"/>
      <c r="R71" s="44"/>
      <c r="S71" s="42"/>
      <c r="T71" s="45"/>
      <c r="U71" s="38"/>
      <c r="V71" s="44"/>
      <c r="W71" s="42"/>
      <c r="X71" s="45"/>
      <c r="Y71" s="38">
        <v>4</v>
      </c>
      <c r="Z71" s="44">
        <v>4</v>
      </c>
      <c r="AA71" s="42">
        <v>2</v>
      </c>
      <c r="AB71" s="45">
        <v>6</v>
      </c>
      <c r="AC71" s="38"/>
      <c r="AD71" s="44"/>
      <c r="AE71" s="42"/>
      <c r="AF71" s="45"/>
      <c r="AG71" s="38"/>
      <c r="AH71" s="44"/>
      <c r="AI71" s="42"/>
      <c r="AJ71" s="45"/>
      <c r="AK71" s="37">
        <f>L71+H71+F71+J71+AH71+AJ71+N71+P71+R71+T71+V71+X71+Z71+AB71+AD71+AF71</f>
        <v>10</v>
      </c>
    </row>
    <row r="72" spans="2:39" ht="15.75" x14ac:dyDescent="0.25">
      <c r="B72" s="13">
        <v>14</v>
      </c>
      <c r="C72" s="39" t="s">
        <v>72</v>
      </c>
      <c r="D72" s="40">
        <v>11</v>
      </c>
      <c r="E72" s="38"/>
      <c r="F72" s="41"/>
      <c r="G72" s="42"/>
      <c r="H72" s="43"/>
      <c r="I72" s="38"/>
      <c r="J72" s="44"/>
      <c r="K72" s="42"/>
      <c r="L72" s="45"/>
      <c r="M72" s="38">
        <v>5</v>
      </c>
      <c r="N72" s="44">
        <v>4</v>
      </c>
      <c r="O72" s="42">
        <v>8</v>
      </c>
      <c r="P72" s="45">
        <v>1</v>
      </c>
      <c r="Q72" s="38"/>
      <c r="R72" s="44"/>
      <c r="S72" s="42"/>
      <c r="T72" s="45"/>
      <c r="U72" s="38"/>
      <c r="V72" s="44"/>
      <c r="W72" s="42"/>
      <c r="X72" s="45"/>
      <c r="Y72" s="38"/>
      <c r="Z72" s="44"/>
      <c r="AA72" s="42"/>
      <c r="AB72" s="45"/>
      <c r="AC72" s="38"/>
      <c r="AD72" s="44"/>
      <c r="AE72" s="42"/>
      <c r="AF72" s="45"/>
      <c r="AG72" s="38"/>
      <c r="AH72" s="44"/>
      <c r="AI72" s="42"/>
      <c r="AJ72" s="45"/>
      <c r="AK72" s="37">
        <f>L72+H72+F72+J72+AH72+AJ72+N72+P72+R72+T72+V72+X72+Z72+AB72+AD72+AF72</f>
        <v>5</v>
      </c>
    </row>
    <row r="73" spans="2:39" ht="15.75" x14ac:dyDescent="0.25">
      <c r="B73" s="13">
        <v>15</v>
      </c>
      <c r="C73" s="39" t="s">
        <v>82</v>
      </c>
      <c r="D73" s="40">
        <v>8</v>
      </c>
      <c r="E73" s="38"/>
      <c r="F73" s="41"/>
      <c r="G73" s="42"/>
      <c r="H73" s="43"/>
      <c r="I73" s="38"/>
      <c r="J73" s="44"/>
      <c r="K73" s="42"/>
      <c r="L73" s="45"/>
      <c r="M73" s="38"/>
      <c r="N73" s="44"/>
      <c r="O73" s="42"/>
      <c r="P73" s="45"/>
      <c r="Q73" s="38"/>
      <c r="R73" s="44"/>
      <c r="S73" s="42"/>
      <c r="T73" s="45"/>
      <c r="U73" s="38">
        <v>5</v>
      </c>
      <c r="V73" s="44">
        <v>2</v>
      </c>
      <c r="W73" s="42">
        <v>5</v>
      </c>
      <c r="X73" s="45">
        <v>2</v>
      </c>
      <c r="Y73" s="38"/>
      <c r="Z73" s="44"/>
      <c r="AA73" s="42"/>
      <c r="AB73" s="45"/>
      <c r="AC73" s="38"/>
      <c r="AD73" s="44"/>
      <c r="AE73" s="42"/>
      <c r="AF73" s="45"/>
      <c r="AG73" s="38"/>
      <c r="AH73" s="44"/>
      <c r="AI73" s="42"/>
      <c r="AJ73" s="45"/>
      <c r="AK73" s="37">
        <f>L73+H73+F73+J73+AH73+AJ73+N73+P73+R73+T73+V73+X73+Z73+AB73+AD73+AF73</f>
        <v>4</v>
      </c>
    </row>
    <row r="74" spans="2:39" ht="16.5" thickBot="1" x14ac:dyDescent="0.3">
      <c r="B74" s="21">
        <v>16</v>
      </c>
      <c r="C74" s="34" t="s">
        <v>74</v>
      </c>
      <c r="D74" s="23">
        <v>43</v>
      </c>
      <c r="E74" s="21"/>
      <c r="F74" s="24"/>
      <c r="G74" s="28"/>
      <c r="H74" s="26"/>
      <c r="I74" s="21"/>
      <c r="J74" s="27"/>
      <c r="K74" s="28"/>
      <c r="L74" s="29"/>
      <c r="M74" s="21" t="s">
        <v>46</v>
      </c>
      <c r="N74" s="27">
        <v>1</v>
      </c>
      <c r="O74" s="28">
        <v>7</v>
      </c>
      <c r="P74" s="29">
        <v>2</v>
      </c>
      <c r="Q74" s="21"/>
      <c r="R74" s="27"/>
      <c r="S74" s="28"/>
      <c r="T74" s="29"/>
      <c r="U74" s="21"/>
      <c r="V74" s="27"/>
      <c r="W74" s="28"/>
      <c r="X74" s="29"/>
      <c r="Y74" s="21"/>
      <c r="Z74" s="27"/>
      <c r="AA74" s="28"/>
      <c r="AB74" s="29"/>
      <c r="AC74" s="21"/>
      <c r="AD74" s="27"/>
      <c r="AE74" s="28"/>
      <c r="AF74" s="29"/>
      <c r="AG74" s="21"/>
      <c r="AH74" s="27"/>
      <c r="AI74" s="28"/>
      <c r="AJ74" s="29"/>
      <c r="AK74" s="93">
        <f>L74+H74+F74+J74+AH74+AJ74+N74+P74+R74+T74+V74+X74+Z74+AB74+AD74+AF74</f>
        <v>3</v>
      </c>
    </row>
    <row r="75" spans="2:39" ht="15.75" thickBot="1" x14ac:dyDescent="0.3">
      <c r="D75" s="9"/>
    </row>
    <row r="76" spans="2:39" ht="19.5" thickBot="1" x14ac:dyDescent="0.35">
      <c r="B76" s="63" t="s">
        <v>57</v>
      </c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4"/>
      <c r="AE76" s="64"/>
      <c r="AF76" s="64"/>
      <c r="AG76" s="64"/>
      <c r="AH76" s="64"/>
      <c r="AI76" s="64"/>
      <c r="AJ76" s="64"/>
      <c r="AK76" s="65"/>
    </row>
    <row r="77" spans="2:39" ht="15.75" customHeight="1" thickBot="1" x14ac:dyDescent="0.3">
      <c r="B77" s="66" t="s">
        <v>37</v>
      </c>
      <c r="C77" s="69" t="s">
        <v>36</v>
      </c>
      <c r="D77" s="72" t="s">
        <v>4</v>
      </c>
      <c r="E77" s="81" t="s">
        <v>39</v>
      </c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  <c r="Q77" s="82"/>
      <c r="R77" s="82"/>
      <c r="S77" s="82"/>
      <c r="T77" s="82"/>
      <c r="U77" s="82"/>
      <c r="V77" s="82"/>
      <c r="W77" s="82"/>
      <c r="X77" s="82"/>
      <c r="Y77" s="82"/>
      <c r="Z77" s="82"/>
      <c r="AA77" s="82"/>
      <c r="AB77" s="82"/>
      <c r="AC77" s="82"/>
      <c r="AD77" s="82"/>
      <c r="AE77" s="82"/>
      <c r="AF77" s="82"/>
      <c r="AG77" s="82"/>
      <c r="AH77" s="82"/>
      <c r="AI77" s="82"/>
      <c r="AJ77" s="83"/>
      <c r="AK77" s="75" t="s">
        <v>38</v>
      </c>
    </row>
    <row r="78" spans="2:39" ht="15.75" x14ac:dyDescent="0.25">
      <c r="B78" s="67"/>
      <c r="C78" s="70"/>
      <c r="D78" s="73"/>
      <c r="E78" s="78" t="s">
        <v>64</v>
      </c>
      <c r="F78" s="79"/>
      <c r="G78" s="79"/>
      <c r="H78" s="80"/>
      <c r="I78" s="56" t="s">
        <v>65</v>
      </c>
      <c r="J78" s="57"/>
      <c r="K78" s="57"/>
      <c r="L78" s="58"/>
      <c r="M78" s="56" t="s">
        <v>66</v>
      </c>
      <c r="N78" s="57"/>
      <c r="O78" s="57"/>
      <c r="P78" s="58"/>
      <c r="Q78" s="56" t="s">
        <v>76</v>
      </c>
      <c r="R78" s="57"/>
      <c r="S78" s="57"/>
      <c r="T78" s="58"/>
      <c r="U78" s="56" t="s">
        <v>75</v>
      </c>
      <c r="V78" s="57"/>
      <c r="W78" s="57"/>
      <c r="X78" s="58"/>
      <c r="Y78" s="56" t="s">
        <v>93</v>
      </c>
      <c r="Z78" s="57"/>
      <c r="AA78" s="57"/>
      <c r="AB78" s="58"/>
      <c r="AC78" s="56" t="s">
        <v>112</v>
      </c>
      <c r="AD78" s="57"/>
      <c r="AE78" s="57"/>
      <c r="AF78" s="58"/>
      <c r="AG78" s="56" t="s">
        <v>113</v>
      </c>
      <c r="AH78" s="57"/>
      <c r="AI78" s="57"/>
      <c r="AJ78" s="58"/>
      <c r="AK78" s="76"/>
    </row>
    <row r="79" spans="2:39" x14ac:dyDescent="0.25">
      <c r="B79" s="67"/>
      <c r="C79" s="70"/>
      <c r="D79" s="73"/>
      <c r="E79" s="59" t="s">
        <v>62</v>
      </c>
      <c r="F79" s="60"/>
      <c r="G79" s="61" t="s">
        <v>63</v>
      </c>
      <c r="H79" s="62"/>
      <c r="I79" s="59" t="s">
        <v>62</v>
      </c>
      <c r="J79" s="60"/>
      <c r="K79" s="61" t="s">
        <v>63</v>
      </c>
      <c r="L79" s="62"/>
      <c r="M79" s="59" t="s">
        <v>62</v>
      </c>
      <c r="N79" s="60"/>
      <c r="O79" s="61" t="s">
        <v>63</v>
      </c>
      <c r="P79" s="62"/>
      <c r="Q79" s="59" t="s">
        <v>62</v>
      </c>
      <c r="R79" s="60"/>
      <c r="S79" s="61" t="s">
        <v>63</v>
      </c>
      <c r="T79" s="62"/>
      <c r="U79" s="59" t="s">
        <v>62</v>
      </c>
      <c r="V79" s="60"/>
      <c r="W79" s="61" t="s">
        <v>63</v>
      </c>
      <c r="X79" s="62"/>
      <c r="Y79" s="59" t="s">
        <v>62</v>
      </c>
      <c r="Z79" s="60"/>
      <c r="AA79" s="61" t="s">
        <v>63</v>
      </c>
      <c r="AB79" s="62"/>
      <c r="AC79" s="59" t="s">
        <v>62</v>
      </c>
      <c r="AD79" s="60"/>
      <c r="AE79" s="61" t="s">
        <v>63</v>
      </c>
      <c r="AF79" s="62"/>
      <c r="AG79" s="59" t="s">
        <v>62</v>
      </c>
      <c r="AH79" s="60"/>
      <c r="AI79" s="61" t="s">
        <v>63</v>
      </c>
      <c r="AJ79" s="62"/>
      <c r="AK79" s="76"/>
    </row>
    <row r="80" spans="2:39" x14ac:dyDescent="0.25">
      <c r="B80" s="68"/>
      <c r="C80" s="71"/>
      <c r="D80" s="74"/>
      <c r="E80" s="11" t="s">
        <v>44</v>
      </c>
      <c r="F80" s="10" t="s">
        <v>45</v>
      </c>
      <c r="G80" s="10" t="s">
        <v>44</v>
      </c>
      <c r="H80" s="12" t="s">
        <v>45</v>
      </c>
      <c r="I80" s="11" t="s">
        <v>44</v>
      </c>
      <c r="J80" s="10" t="s">
        <v>45</v>
      </c>
      <c r="K80" s="10" t="s">
        <v>44</v>
      </c>
      <c r="L80" s="12" t="s">
        <v>45</v>
      </c>
      <c r="M80" s="11" t="s">
        <v>44</v>
      </c>
      <c r="N80" s="10" t="s">
        <v>45</v>
      </c>
      <c r="O80" s="10" t="s">
        <v>44</v>
      </c>
      <c r="P80" s="12" t="s">
        <v>45</v>
      </c>
      <c r="Q80" s="11" t="s">
        <v>44</v>
      </c>
      <c r="R80" s="10" t="s">
        <v>45</v>
      </c>
      <c r="S80" s="10" t="s">
        <v>44</v>
      </c>
      <c r="T80" s="12" t="s">
        <v>45</v>
      </c>
      <c r="U80" s="11" t="s">
        <v>44</v>
      </c>
      <c r="V80" s="10" t="s">
        <v>45</v>
      </c>
      <c r="W80" s="10" t="s">
        <v>44</v>
      </c>
      <c r="X80" s="12" t="s">
        <v>45</v>
      </c>
      <c r="Y80" s="11" t="s">
        <v>44</v>
      </c>
      <c r="Z80" s="10" t="s">
        <v>45</v>
      </c>
      <c r="AA80" s="10" t="s">
        <v>44</v>
      </c>
      <c r="AB80" s="12" t="s">
        <v>45</v>
      </c>
      <c r="AC80" s="11" t="s">
        <v>44</v>
      </c>
      <c r="AD80" s="10" t="s">
        <v>45</v>
      </c>
      <c r="AE80" s="10" t="s">
        <v>44</v>
      </c>
      <c r="AF80" s="12" t="s">
        <v>45</v>
      </c>
      <c r="AG80" s="11" t="s">
        <v>44</v>
      </c>
      <c r="AH80" s="10" t="s">
        <v>45</v>
      </c>
      <c r="AI80" s="10" t="s">
        <v>44</v>
      </c>
      <c r="AJ80" s="12" t="s">
        <v>45</v>
      </c>
      <c r="AK80" s="77"/>
    </row>
    <row r="81" spans="2:37" ht="15.75" x14ac:dyDescent="0.25">
      <c r="B81" s="13">
        <v>1</v>
      </c>
      <c r="C81" s="33" t="s">
        <v>2</v>
      </c>
      <c r="D81" s="55">
        <v>40</v>
      </c>
      <c r="E81" s="13">
        <v>1</v>
      </c>
      <c r="F81" s="17">
        <v>4</v>
      </c>
      <c r="G81" s="18">
        <v>2</v>
      </c>
      <c r="H81" s="19">
        <v>3</v>
      </c>
      <c r="I81" s="13">
        <v>3</v>
      </c>
      <c r="J81" s="15">
        <v>6</v>
      </c>
      <c r="K81" s="54">
        <v>2</v>
      </c>
      <c r="L81" s="16">
        <v>7</v>
      </c>
      <c r="M81" s="96">
        <v>2</v>
      </c>
      <c r="N81" s="52">
        <v>3</v>
      </c>
      <c r="O81" s="97">
        <v>2</v>
      </c>
      <c r="P81" s="52">
        <v>3</v>
      </c>
      <c r="Q81" s="13"/>
      <c r="R81" s="17"/>
      <c r="S81" s="18"/>
      <c r="T81" s="19"/>
      <c r="U81" s="13">
        <v>2</v>
      </c>
      <c r="V81" s="17">
        <v>7</v>
      </c>
      <c r="W81" s="18">
        <v>1</v>
      </c>
      <c r="X81" s="19">
        <v>8</v>
      </c>
      <c r="Y81" s="13">
        <v>1</v>
      </c>
      <c r="Z81" s="17">
        <v>9</v>
      </c>
      <c r="AA81" s="18">
        <v>5</v>
      </c>
      <c r="AB81" s="19">
        <v>5</v>
      </c>
      <c r="AC81" s="13">
        <v>1</v>
      </c>
      <c r="AD81" s="17">
        <v>11</v>
      </c>
      <c r="AE81" s="18">
        <v>1</v>
      </c>
      <c r="AF81" s="19">
        <v>11</v>
      </c>
      <c r="AG81" s="13"/>
      <c r="AH81" s="17"/>
      <c r="AI81" s="18"/>
      <c r="AJ81" s="19"/>
      <c r="AK81" s="37">
        <f>L81+H81+F81+J81+AH81+AJ81+R81+T81+V81+X81+Z81+AB81+AD81+AF81</f>
        <v>71</v>
      </c>
    </row>
    <row r="82" spans="2:37" ht="15.75" x14ac:dyDescent="0.25">
      <c r="B82" s="13">
        <v>2</v>
      </c>
      <c r="C82" s="33" t="s">
        <v>16</v>
      </c>
      <c r="D82" s="55">
        <v>195</v>
      </c>
      <c r="E82" s="13"/>
      <c r="F82" s="17"/>
      <c r="G82" s="18"/>
      <c r="H82" s="19"/>
      <c r="I82" s="13">
        <v>2</v>
      </c>
      <c r="J82" s="15">
        <v>7</v>
      </c>
      <c r="K82" s="54">
        <v>3</v>
      </c>
      <c r="L82" s="16">
        <v>6</v>
      </c>
      <c r="M82" s="96">
        <v>1</v>
      </c>
      <c r="N82" s="52">
        <v>4</v>
      </c>
      <c r="O82" s="97">
        <v>1</v>
      </c>
      <c r="P82" s="52">
        <v>4</v>
      </c>
      <c r="Q82" s="13">
        <v>2</v>
      </c>
      <c r="R82" s="17">
        <v>4</v>
      </c>
      <c r="S82" s="18">
        <v>2</v>
      </c>
      <c r="T82" s="19">
        <v>4</v>
      </c>
      <c r="U82" s="13">
        <v>1</v>
      </c>
      <c r="V82" s="17">
        <v>8</v>
      </c>
      <c r="W82" s="18">
        <v>2</v>
      </c>
      <c r="X82" s="19">
        <v>7</v>
      </c>
      <c r="Y82" s="13">
        <v>4</v>
      </c>
      <c r="Z82" s="17">
        <v>6</v>
      </c>
      <c r="AA82" s="18">
        <v>1</v>
      </c>
      <c r="AB82" s="19">
        <v>9</v>
      </c>
      <c r="AC82" s="13">
        <v>3</v>
      </c>
      <c r="AD82" s="17">
        <v>9</v>
      </c>
      <c r="AE82" s="18">
        <v>2</v>
      </c>
      <c r="AF82" s="19">
        <v>10</v>
      </c>
      <c r="AG82" s="13"/>
      <c r="AH82" s="17"/>
      <c r="AI82" s="18"/>
      <c r="AJ82" s="19"/>
      <c r="AK82" s="37">
        <f>L82+H82+F82+J82+AH82+AJ82+R82+T82+V82+X82+Z82+AB82+AD82+AF82</f>
        <v>70</v>
      </c>
    </row>
    <row r="83" spans="2:37" ht="15.75" x14ac:dyDescent="0.25">
      <c r="B83" s="13">
        <v>3</v>
      </c>
      <c r="C83" s="33" t="s">
        <v>14</v>
      </c>
      <c r="D83" s="55">
        <v>79</v>
      </c>
      <c r="E83" s="13"/>
      <c r="F83" s="17"/>
      <c r="G83" s="18"/>
      <c r="H83" s="19"/>
      <c r="I83" s="13">
        <v>5</v>
      </c>
      <c r="J83" s="17">
        <v>4</v>
      </c>
      <c r="K83" s="18">
        <v>4</v>
      </c>
      <c r="L83" s="19">
        <v>5</v>
      </c>
      <c r="M83" s="13"/>
      <c r="N83" s="17"/>
      <c r="O83" s="18"/>
      <c r="P83" s="19"/>
      <c r="Q83" s="96">
        <v>3</v>
      </c>
      <c r="R83" s="52">
        <v>3</v>
      </c>
      <c r="S83" s="97">
        <v>3</v>
      </c>
      <c r="T83" s="52">
        <v>3</v>
      </c>
      <c r="U83" s="13">
        <v>4</v>
      </c>
      <c r="V83" s="17">
        <v>5</v>
      </c>
      <c r="W83" s="18">
        <v>3</v>
      </c>
      <c r="X83" s="19">
        <v>6</v>
      </c>
      <c r="Y83" s="13">
        <v>2</v>
      </c>
      <c r="Z83" s="17">
        <v>8</v>
      </c>
      <c r="AA83" s="18">
        <v>2</v>
      </c>
      <c r="AB83" s="19">
        <v>8</v>
      </c>
      <c r="AC83" s="13">
        <v>5</v>
      </c>
      <c r="AD83" s="17">
        <v>7</v>
      </c>
      <c r="AE83" s="18">
        <v>7</v>
      </c>
      <c r="AF83" s="19">
        <v>5</v>
      </c>
      <c r="AG83" s="13">
        <v>1</v>
      </c>
      <c r="AH83" s="17">
        <v>7</v>
      </c>
      <c r="AI83" s="18">
        <v>1</v>
      </c>
      <c r="AJ83" s="19">
        <v>7</v>
      </c>
      <c r="AK83" s="37">
        <f>L83+H83+F83+J83+AH83+AJ83+N83+P83+V83+X83+Z83+AB83+AD83+AF83</f>
        <v>62</v>
      </c>
    </row>
    <row r="84" spans="2:37" ht="15.75" x14ac:dyDescent="0.25">
      <c r="B84" s="13">
        <v>4</v>
      </c>
      <c r="C84" s="33" t="s">
        <v>15</v>
      </c>
      <c r="D84" s="55">
        <v>7</v>
      </c>
      <c r="E84" s="13"/>
      <c r="F84" s="17"/>
      <c r="G84" s="18"/>
      <c r="H84" s="19"/>
      <c r="I84" s="13">
        <v>1</v>
      </c>
      <c r="J84" s="15">
        <v>8</v>
      </c>
      <c r="K84" s="54">
        <v>1</v>
      </c>
      <c r="L84" s="16">
        <v>8</v>
      </c>
      <c r="M84" s="96">
        <v>4</v>
      </c>
      <c r="N84" s="52">
        <v>1</v>
      </c>
      <c r="O84" s="97" t="s">
        <v>47</v>
      </c>
      <c r="P84" s="52">
        <v>1</v>
      </c>
      <c r="Q84" s="13">
        <v>1</v>
      </c>
      <c r="R84" s="17">
        <v>5</v>
      </c>
      <c r="S84" s="18">
        <v>1</v>
      </c>
      <c r="T84" s="19">
        <v>5</v>
      </c>
      <c r="U84" s="96">
        <v>5</v>
      </c>
      <c r="V84" s="52">
        <v>4</v>
      </c>
      <c r="W84" s="97" t="s">
        <v>47</v>
      </c>
      <c r="X84" s="52">
        <v>1</v>
      </c>
      <c r="Y84" s="13">
        <v>8</v>
      </c>
      <c r="Z84" s="17">
        <v>2</v>
      </c>
      <c r="AA84" s="18">
        <v>7</v>
      </c>
      <c r="AB84" s="19">
        <v>3</v>
      </c>
      <c r="AC84" s="13">
        <v>7</v>
      </c>
      <c r="AD84" s="17">
        <v>5</v>
      </c>
      <c r="AE84" s="18">
        <v>5</v>
      </c>
      <c r="AF84" s="19">
        <v>7</v>
      </c>
      <c r="AG84" s="13">
        <v>5</v>
      </c>
      <c r="AH84" s="17">
        <v>3</v>
      </c>
      <c r="AI84" s="18">
        <v>3</v>
      </c>
      <c r="AJ84" s="19">
        <v>5</v>
      </c>
      <c r="AK84" s="37">
        <f>L84+H84+F84+J84+AH84+AJ84+R84+T84+Z84+AB84+AD84+AF84</f>
        <v>51</v>
      </c>
    </row>
    <row r="85" spans="2:37" ht="15.75" x14ac:dyDescent="0.25">
      <c r="B85" s="13">
        <v>5</v>
      </c>
      <c r="C85" s="33" t="s">
        <v>13</v>
      </c>
      <c r="D85" s="55">
        <v>778</v>
      </c>
      <c r="E85" s="13"/>
      <c r="F85" s="15"/>
      <c r="G85" s="54"/>
      <c r="H85" s="16"/>
      <c r="I85" s="13">
        <v>4</v>
      </c>
      <c r="J85" s="17">
        <v>5</v>
      </c>
      <c r="K85" s="18" t="s">
        <v>46</v>
      </c>
      <c r="L85" s="19">
        <v>1</v>
      </c>
      <c r="M85" s="96">
        <v>3</v>
      </c>
      <c r="N85" s="52">
        <v>2</v>
      </c>
      <c r="O85" s="97">
        <v>3</v>
      </c>
      <c r="P85" s="52">
        <v>2</v>
      </c>
      <c r="Q85" s="13"/>
      <c r="R85" s="17"/>
      <c r="S85" s="18"/>
      <c r="T85" s="19"/>
      <c r="U85" s="13">
        <v>6</v>
      </c>
      <c r="V85" s="17">
        <v>3</v>
      </c>
      <c r="W85" s="18">
        <v>5</v>
      </c>
      <c r="X85" s="19">
        <v>4</v>
      </c>
      <c r="Y85" s="13">
        <v>7</v>
      </c>
      <c r="Z85" s="17">
        <v>3</v>
      </c>
      <c r="AA85" s="18">
        <v>4</v>
      </c>
      <c r="AB85" s="19">
        <v>6</v>
      </c>
      <c r="AC85" s="13">
        <v>4</v>
      </c>
      <c r="AD85" s="17">
        <v>8</v>
      </c>
      <c r="AE85" s="18">
        <v>3</v>
      </c>
      <c r="AF85" s="19">
        <v>9</v>
      </c>
      <c r="AG85" s="13">
        <v>2</v>
      </c>
      <c r="AH85" s="17">
        <v>6</v>
      </c>
      <c r="AI85" s="18">
        <v>2</v>
      </c>
      <c r="AJ85" s="19">
        <v>6</v>
      </c>
      <c r="AK85" s="37">
        <f>L85+H85+F85+J85+AH85+AJ85+R85+T85+V85+X85+Z85+AB85+AD85+AF85</f>
        <v>51</v>
      </c>
    </row>
    <row r="86" spans="2:37" ht="15.75" x14ac:dyDescent="0.25">
      <c r="B86" s="13">
        <v>6</v>
      </c>
      <c r="C86" s="33" t="s">
        <v>83</v>
      </c>
      <c r="D86" s="55">
        <v>888</v>
      </c>
      <c r="E86" s="13"/>
      <c r="F86" s="15"/>
      <c r="G86" s="18"/>
      <c r="H86" s="16"/>
      <c r="I86" s="13"/>
      <c r="J86" s="17"/>
      <c r="K86" s="18"/>
      <c r="L86" s="19"/>
      <c r="M86" s="13"/>
      <c r="N86" s="17"/>
      <c r="O86" s="18"/>
      <c r="P86" s="19"/>
      <c r="Q86" s="13"/>
      <c r="R86" s="17"/>
      <c r="S86" s="18"/>
      <c r="T86" s="19"/>
      <c r="U86" s="13">
        <v>3</v>
      </c>
      <c r="V86" s="17">
        <v>6</v>
      </c>
      <c r="W86" s="18" t="s">
        <v>47</v>
      </c>
      <c r="X86" s="19">
        <v>1</v>
      </c>
      <c r="Y86" s="13">
        <v>5</v>
      </c>
      <c r="Z86" s="17">
        <v>5</v>
      </c>
      <c r="AA86" s="18">
        <v>6</v>
      </c>
      <c r="AB86" s="19">
        <v>4</v>
      </c>
      <c r="AC86" s="13">
        <v>2</v>
      </c>
      <c r="AD86" s="17">
        <v>10</v>
      </c>
      <c r="AE86" s="18">
        <v>4</v>
      </c>
      <c r="AF86" s="19">
        <v>8</v>
      </c>
      <c r="AG86" s="13">
        <v>4</v>
      </c>
      <c r="AH86" s="17">
        <v>4</v>
      </c>
      <c r="AI86" s="18">
        <v>4</v>
      </c>
      <c r="AJ86" s="19">
        <v>4</v>
      </c>
      <c r="AK86" s="37">
        <f>L86+H86+F86+J86+AH86+AJ86+N86+P86+R86+T86+V86+X86+Z86+AB86+AD86+AF86</f>
        <v>42</v>
      </c>
    </row>
    <row r="87" spans="2:37" ht="15.75" x14ac:dyDescent="0.25">
      <c r="B87" s="13">
        <v>7</v>
      </c>
      <c r="C87" s="33" t="s">
        <v>3</v>
      </c>
      <c r="D87" s="55">
        <v>4</v>
      </c>
      <c r="E87" s="13">
        <v>3</v>
      </c>
      <c r="F87" s="15">
        <v>2</v>
      </c>
      <c r="G87" s="18">
        <v>3</v>
      </c>
      <c r="H87" s="16">
        <v>2</v>
      </c>
      <c r="I87" s="13"/>
      <c r="J87" s="17"/>
      <c r="K87" s="18"/>
      <c r="L87" s="19"/>
      <c r="M87" s="13"/>
      <c r="N87" s="17"/>
      <c r="O87" s="18"/>
      <c r="P87" s="19"/>
      <c r="Q87" s="13">
        <v>4</v>
      </c>
      <c r="R87" s="17">
        <v>2</v>
      </c>
      <c r="S87" s="18">
        <v>5</v>
      </c>
      <c r="T87" s="19">
        <v>1</v>
      </c>
      <c r="U87" s="13">
        <v>7</v>
      </c>
      <c r="V87" s="17">
        <v>2</v>
      </c>
      <c r="W87" s="18">
        <v>6</v>
      </c>
      <c r="X87" s="19">
        <v>3</v>
      </c>
      <c r="Y87" s="13">
        <v>3</v>
      </c>
      <c r="Z87" s="17">
        <v>7</v>
      </c>
      <c r="AA87" s="18">
        <v>3</v>
      </c>
      <c r="AB87" s="19">
        <v>7</v>
      </c>
      <c r="AC87" s="13"/>
      <c r="AD87" s="17"/>
      <c r="AE87" s="18"/>
      <c r="AF87" s="19"/>
      <c r="AG87" s="13"/>
      <c r="AH87" s="17"/>
      <c r="AI87" s="18"/>
      <c r="AJ87" s="19"/>
      <c r="AK87" s="37">
        <f>L87+H87+F87+J87+AH87+AJ87+N87+P87+R87+T87+V87+X87+Z87+AB87+AD87+AF87</f>
        <v>26</v>
      </c>
    </row>
    <row r="88" spans="2:37" ht="15.75" x14ac:dyDescent="0.25">
      <c r="B88" s="13">
        <v>8</v>
      </c>
      <c r="C88" s="33" t="s">
        <v>107</v>
      </c>
      <c r="D88" s="55">
        <v>19</v>
      </c>
      <c r="E88" s="13"/>
      <c r="F88" s="15"/>
      <c r="G88" s="54"/>
      <c r="H88" s="16"/>
      <c r="I88" s="13"/>
      <c r="J88" s="17"/>
      <c r="K88" s="18"/>
      <c r="L88" s="19"/>
      <c r="M88" s="13"/>
      <c r="N88" s="17"/>
      <c r="O88" s="18"/>
      <c r="P88" s="19"/>
      <c r="Q88" s="13"/>
      <c r="R88" s="17"/>
      <c r="S88" s="18"/>
      <c r="T88" s="19"/>
      <c r="U88" s="13"/>
      <c r="V88" s="17"/>
      <c r="W88" s="18"/>
      <c r="X88" s="19"/>
      <c r="Y88" s="13"/>
      <c r="Z88" s="17"/>
      <c r="AA88" s="18"/>
      <c r="AB88" s="19"/>
      <c r="AC88" s="13">
        <v>6</v>
      </c>
      <c r="AD88" s="17">
        <v>6</v>
      </c>
      <c r="AE88" s="18">
        <v>6</v>
      </c>
      <c r="AF88" s="19">
        <v>6</v>
      </c>
      <c r="AG88" s="13">
        <v>3</v>
      </c>
      <c r="AH88" s="17">
        <v>5</v>
      </c>
      <c r="AI88" s="18">
        <v>5</v>
      </c>
      <c r="AJ88" s="19">
        <v>3</v>
      </c>
      <c r="AK88" s="37">
        <f>L88+H88+F88+J88+AH88+AJ88+N88+P88+R88+T88+V88+X88+Z88+AB88+AD88+AF88</f>
        <v>20</v>
      </c>
    </row>
    <row r="89" spans="2:37" ht="15.75" x14ac:dyDescent="0.25">
      <c r="B89" s="13">
        <v>9</v>
      </c>
      <c r="C89" s="33" t="s">
        <v>108</v>
      </c>
      <c r="D89" s="55">
        <v>714</v>
      </c>
      <c r="E89" s="13"/>
      <c r="F89" s="15"/>
      <c r="G89" s="54"/>
      <c r="H89" s="16"/>
      <c r="I89" s="13"/>
      <c r="J89" s="17"/>
      <c r="K89" s="18"/>
      <c r="L89" s="19"/>
      <c r="M89" s="13"/>
      <c r="N89" s="17"/>
      <c r="O89" s="18"/>
      <c r="P89" s="19"/>
      <c r="Q89" s="13"/>
      <c r="R89" s="17"/>
      <c r="S89" s="18"/>
      <c r="T89" s="19"/>
      <c r="U89" s="13"/>
      <c r="V89" s="17"/>
      <c r="W89" s="18"/>
      <c r="X89" s="19"/>
      <c r="Y89" s="13"/>
      <c r="Z89" s="17"/>
      <c r="AA89" s="18"/>
      <c r="AB89" s="19"/>
      <c r="AC89" s="13" t="s">
        <v>46</v>
      </c>
      <c r="AD89" s="17">
        <v>1</v>
      </c>
      <c r="AE89" s="18">
        <v>9</v>
      </c>
      <c r="AF89" s="19">
        <v>3</v>
      </c>
      <c r="AG89" s="13">
        <v>6</v>
      </c>
      <c r="AH89" s="17">
        <v>2</v>
      </c>
      <c r="AI89" s="18">
        <v>6</v>
      </c>
      <c r="AJ89" s="19">
        <v>2</v>
      </c>
      <c r="AK89" s="37">
        <f>L89+H89+F89+J89+AH89+AJ89+N89+P89+R89+T89+V89+X89+Z89+AB89+AD89+AF89</f>
        <v>8</v>
      </c>
    </row>
    <row r="90" spans="2:37" ht="15.75" x14ac:dyDescent="0.25">
      <c r="B90" s="13">
        <v>10</v>
      </c>
      <c r="C90" s="39" t="s">
        <v>0</v>
      </c>
      <c r="D90" s="40">
        <v>29</v>
      </c>
      <c r="E90" s="38">
        <v>2</v>
      </c>
      <c r="F90" s="41">
        <v>3</v>
      </c>
      <c r="G90" s="46">
        <v>1</v>
      </c>
      <c r="H90" s="43">
        <v>4</v>
      </c>
      <c r="I90" s="38"/>
      <c r="J90" s="44"/>
      <c r="K90" s="42"/>
      <c r="L90" s="45"/>
      <c r="M90" s="38"/>
      <c r="N90" s="44"/>
      <c r="O90" s="42"/>
      <c r="P90" s="45"/>
      <c r="Q90" s="38"/>
      <c r="R90" s="44"/>
      <c r="S90" s="42"/>
      <c r="T90" s="45"/>
      <c r="U90" s="38"/>
      <c r="V90" s="44"/>
      <c r="W90" s="42"/>
      <c r="X90" s="45"/>
      <c r="Y90" s="38"/>
      <c r="Z90" s="44"/>
      <c r="AA90" s="42"/>
      <c r="AB90" s="45"/>
      <c r="AC90" s="38"/>
      <c r="AD90" s="44"/>
      <c r="AE90" s="42"/>
      <c r="AF90" s="45"/>
      <c r="AG90" s="38"/>
      <c r="AH90" s="44"/>
      <c r="AI90" s="42"/>
      <c r="AJ90" s="45"/>
      <c r="AK90" s="37">
        <f>L90+H90+F90+J90+AH90+AJ90+N90+P90+R90+T90+V90+X90+Z90+AB90+AD90+AF90</f>
        <v>7</v>
      </c>
    </row>
    <row r="91" spans="2:37" ht="15.75" x14ac:dyDescent="0.25">
      <c r="B91" s="13">
        <v>11</v>
      </c>
      <c r="C91" s="39" t="s">
        <v>111</v>
      </c>
      <c r="D91" s="40">
        <v>55</v>
      </c>
      <c r="E91" s="38"/>
      <c r="F91" s="41"/>
      <c r="G91" s="46"/>
      <c r="H91" s="43"/>
      <c r="I91" s="38"/>
      <c r="J91" s="44"/>
      <c r="K91" s="42"/>
      <c r="L91" s="45"/>
      <c r="M91" s="38"/>
      <c r="N91" s="44"/>
      <c r="O91" s="42"/>
      <c r="P91" s="45"/>
      <c r="Q91" s="38"/>
      <c r="R91" s="44"/>
      <c r="S91" s="42"/>
      <c r="T91" s="45"/>
      <c r="U91" s="38"/>
      <c r="V91" s="44"/>
      <c r="W91" s="42"/>
      <c r="X91" s="45"/>
      <c r="Y91" s="38"/>
      <c r="Z91" s="44"/>
      <c r="AA91" s="42"/>
      <c r="AB91" s="45"/>
      <c r="AC91" s="38">
        <v>9</v>
      </c>
      <c r="AD91" s="44">
        <v>3</v>
      </c>
      <c r="AE91" s="42">
        <v>8</v>
      </c>
      <c r="AF91" s="45">
        <v>4</v>
      </c>
      <c r="AG91" s="38"/>
      <c r="AH91" s="44"/>
      <c r="AI91" s="42"/>
      <c r="AJ91" s="45"/>
      <c r="AK91" s="37">
        <f>L91+H91+F91+J91+AH91+AJ91+N91+P91+R91+T91+V91+X91+Z91+AB91+AD91+AF91</f>
        <v>7</v>
      </c>
    </row>
    <row r="92" spans="2:37" ht="15.75" x14ac:dyDescent="0.25">
      <c r="B92" s="13">
        <v>12</v>
      </c>
      <c r="C92" s="39" t="s">
        <v>19</v>
      </c>
      <c r="D92" s="40">
        <v>1</v>
      </c>
      <c r="E92" s="38"/>
      <c r="F92" s="41"/>
      <c r="G92" s="46"/>
      <c r="H92" s="43"/>
      <c r="I92" s="38" t="s">
        <v>48</v>
      </c>
      <c r="J92" s="44">
        <v>2</v>
      </c>
      <c r="K92" s="42">
        <v>5</v>
      </c>
      <c r="L92" s="45">
        <v>4</v>
      </c>
      <c r="M92" s="38"/>
      <c r="N92" s="44"/>
      <c r="O92" s="42"/>
      <c r="P92" s="45"/>
      <c r="Q92" s="38"/>
      <c r="R92" s="44"/>
      <c r="S92" s="42"/>
      <c r="T92" s="45"/>
      <c r="U92" s="38"/>
      <c r="V92" s="44"/>
      <c r="W92" s="42"/>
      <c r="X92" s="45"/>
      <c r="Y92" s="38"/>
      <c r="Z92" s="44"/>
      <c r="AA92" s="42"/>
      <c r="AB92" s="45"/>
      <c r="AC92" s="38"/>
      <c r="AD92" s="44"/>
      <c r="AE92" s="42"/>
      <c r="AF92" s="45"/>
      <c r="AG92" s="38"/>
      <c r="AH92" s="44"/>
      <c r="AI92" s="42"/>
      <c r="AJ92" s="45"/>
      <c r="AK92" s="37">
        <f>L92+H92+F92+J92+AH92+AJ92+N92+P92+R92+T92+V92+X92+Z92+AB92+AD92+AF92</f>
        <v>6</v>
      </c>
    </row>
    <row r="93" spans="2:37" ht="15.75" x14ac:dyDescent="0.25">
      <c r="B93" s="13">
        <v>13</v>
      </c>
      <c r="C93" s="39" t="s">
        <v>84</v>
      </c>
      <c r="D93" s="40">
        <v>513</v>
      </c>
      <c r="E93" s="38"/>
      <c r="F93" s="41"/>
      <c r="G93" s="46"/>
      <c r="H93" s="43"/>
      <c r="I93" s="38"/>
      <c r="J93" s="44"/>
      <c r="K93" s="42"/>
      <c r="L93" s="45"/>
      <c r="M93" s="38"/>
      <c r="N93" s="44"/>
      <c r="O93" s="42"/>
      <c r="P93" s="45"/>
      <c r="Q93" s="38"/>
      <c r="R93" s="44"/>
      <c r="S93" s="42"/>
      <c r="T93" s="45"/>
      <c r="U93" s="38">
        <v>8</v>
      </c>
      <c r="V93" s="44">
        <v>1</v>
      </c>
      <c r="W93" s="42">
        <v>4</v>
      </c>
      <c r="X93" s="45">
        <v>5</v>
      </c>
      <c r="Y93" s="38"/>
      <c r="Z93" s="44"/>
      <c r="AA93" s="42"/>
      <c r="AB93" s="45"/>
      <c r="AC93" s="38"/>
      <c r="AD93" s="44"/>
      <c r="AE93" s="42"/>
      <c r="AF93" s="45"/>
      <c r="AG93" s="38"/>
      <c r="AH93" s="44"/>
      <c r="AI93" s="42"/>
      <c r="AJ93" s="45"/>
      <c r="AK93" s="37">
        <f>L93+H93+F93+J93+AH93+AJ93+N93+P93+R93+T93+V93+X93+Z93+AB93+AD93+AF93</f>
        <v>6</v>
      </c>
    </row>
    <row r="94" spans="2:37" ht="15.75" x14ac:dyDescent="0.25">
      <c r="B94" s="13">
        <v>14</v>
      </c>
      <c r="C94" s="39" t="s">
        <v>18</v>
      </c>
      <c r="D94" s="40">
        <v>323</v>
      </c>
      <c r="E94" s="38"/>
      <c r="F94" s="41"/>
      <c r="G94" s="46"/>
      <c r="H94" s="43"/>
      <c r="I94" s="38" t="s">
        <v>48</v>
      </c>
      <c r="J94" s="44">
        <v>2</v>
      </c>
      <c r="K94" s="42" t="s">
        <v>47</v>
      </c>
      <c r="L94" s="45">
        <v>3</v>
      </c>
      <c r="M94" s="38"/>
      <c r="N94" s="44"/>
      <c r="O94" s="42"/>
      <c r="P94" s="45"/>
      <c r="Q94" s="38"/>
      <c r="R94" s="44"/>
      <c r="S94" s="42"/>
      <c r="T94" s="45"/>
      <c r="U94" s="38"/>
      <c r="V94" s="44"/>
      <c r="W94" s="42"/>
      <c r="X94" s="45"/>
      <c r="Y94" s="38"/>
      <c r="Z94" s="44"/>
      <c r="AA94" s="42"/>
      <c r="AB94" s="45"/>
      <c r="AC94" s="38"/>
      <c r="AD94" s="44"/>
      <c r="AE94" s="42"/>
      <c r="AF94" s="45"/>
      <c r="AG94" s="38"/>
      <c r="AH94" s="44"/>
      <c r="AI94" s="42"/>
      <c r="AJ94" s="45"/>
      <c r="AK94" s="37">
        <f>L94+H94+F94+J94+AH94+AJ94+N94+P94+R94+T94+V94+X94+Z94+AB94+AD94+AF94</f>
        <v>5</v>
      </c>
    </row>
    <row r="95" spans="2:37" ht="15.75" x14ac:dyDescent="0.25">
      <c r="B95" s="13">
        <v>15</v>
      </c>
      <c r="C95" s="39" t="s">
        <v>94</v>
      </c>
      <c r="D95" s="40">
        <v>28</v>
      </c>
      <c r="E95" s="38"/>
      <c r="F95" s="41"/>
      <c r="G95" s="46"/>
      <c r="H95" s="43"/>
      <c r="I95" s="38"/>
      <c r="J95" s="44"/>
      <c r="K95" s="42"/>
      <c r="L95" s="45"/>
      <c r="M95" s="38"/>
      <c r="N95" s="44"/>
      <c r="O95" s="42"/>
      <c r="P95" s="45"/>
      <c r="Q95" s="38"/>
      <c r="R95" s="44"/>
      <c r="S95" s="42"/>
      <c r="T95" s="45"/>
      <c r="U95" s="38"/>
      <c r="V95" s="44"/>
      <c r="W95" s="42"/>
      <c r="X95" s="45"/>
      <c r="Y95" s="38">
        <v>6</v>
      </c>
      <c r="Z95" s="44">
        <v>4</v>
      </c>
      <c r="AA95" s="42" t="s">
        <v>47</v>
      </c>
      <c r="AB95" s="45">
        <v>1</v>
      </c>
      <c r="AC95" s="38"/>
      <c r="AD95" s="44"/>
      <c r="AE95" s="42"/>
      <c r="AF95" s="45"/>
      <c r="AG95" s="38"/>
      <c r="AH95" s="44"/>
      <c r="AI95" s="42"/>
      <c r="AJ95" s="45"/>
      <c r="AK95" s="37">
        <f>L95+H95+F95+J95+AH95+AJ95+N95+P95+R95+T95+V95+X95+Z95+AB95+AD95+AF95</f>
        <v>5</v>
      </c>
    </row>
    <row r="96" spans="2:37" ht="15.75" x14ac:dyDescent="0.25">
      <c r="B96" s="13">
        <v>16</v>
      </c>
      <c r="C96" s="39" t="s">
        <v>109</v>
      </c>
      <c r="D96" s="40">
        <v>5</v>
      </c>
      <c r="E96" s="38"/>
      <c r="F96" s="41"/>
      <c r="G96" s="46"/>
      <c r="H96" s="43"/>
      <c r="I96" s="38"/>
      <c r="J96" s="44"/>
      <c r="K96" s="42"/>
      <c r="L96" s="45"/>
      <c r="M96" s="38"/>
      <c r="N96" s="44"/>
      <c r="O96" s="42"/>
      <c r="P96" s="45"/>
      <c r="Q96" s="38"/>
      <c r="R96" s="44"/>
      <c r="S96" s="42"/>
      <c r="T96" s="45"/>
      <c r="U96" s="38"/>
      <c r="V96" s="44"/>
      <c r="W96" s="42"/>
      <c r="X96" s="45"/>
      <c r="Y96" s="38"/>
      <c r="Z96" s="44"/>
      <c r="AA96" s="42"/>
      <c r="AB96" s="45"/>
      <c r="AC96" s="38">
        <v>8</v>
      </c>
      <c r="AD96" s="44">
        <v>4</v>
      </c>
      <c r="AE96" s="42">
        <v>11</v>
      </c>
      <c r="AF96" s="45">
        <v>1</v>
      </c>
      <c r="AG96" s="38"/>
      <c r="AH96" s="44"/>
      <c r="AI96" s="42"/>
      <c r="AJ96" s="45"/>
      <c r="AK96" s="37">
        <f>L96+H96+F96+J96+AH96+AJ96+N96+P96+R96+T96+V96+X96+Z96+AB96+AD96+AF96</f>
        <v>5</v>
      </c>
    </row>
    <row r="97" spans="2:37" ht="15.75" x14ac:dyDescent="0.25">
      <c r="B97" s="13">
        <v>17</v>
      </c>
      <c r="C97" s="39" t="s">
        <v>110</v>
      </c>
      <c r="D97" s="40">
        <v>2</v>
      </c>
      <c r="E97" s="38"/>
      <c r="F97" s="41"/>
      <c r="G97" s="46"/>
      <c r="H97" s="43"/>
      <c r="I97" s="38"/>
      <c r="J97" s="44"/>
      <c r="K97" s="42"/>
      <c r="L97" s="45"/>
      <c r="M97" s="38"/>
      <c r="N97" s="44"/>
      <c r="O97" s="42"/>
      <c r="P97" s="45"/>
      <c r="Q97" s="38"/>
      <c r="R97" s="44"/>
      <c r="S97" s="42"/>
      <c r="T97" s="45"/>
      <c r="U97" s="38"/>
      <c r="V97" s="44"/>
      <c r="W97" s="42"/>
      <c r="X97" s="45"/>
      <c r="Y97" s="38"/>
      <c r="Z97" s="44"/>
      <c r="AA97" s="42"/>
      <c r="AB97" s="45"/>
      <c r="AC97" s="38">
        <v>10</v>
      </c>
      <c r="AD97" s="44">
        <v>2</v>
      </c>
      <c r="AE97" s="42">
        <v>10</v>
      </c>
      <c r="AF97" s="45">
        <v>2</v>
      </c>
      <c r="AG97" s="38"/>
      <c r="AH97" s="44"/>
      <c r="AI97" s="42"/>
      <c r="AJ97" s="45"/>
      <c r="AK97" s="37">
        <f>L97+H97+F97+J97+AH97+AJ97+N97+P97+R97+T97+V97+X97+Z97+AB97+AD97+AF97</f>
        <v>4</v>
      </c>
    </row>
    <row r="98" spans="2:37" ht="15.75" x14ac:dyDescent="0.25">
      <c r="B98" s="13">
        <v>18</v>
      </c>
      <c r="C98" s="39" t="s">
        <v>79</v>
      </c>
      <c r="D98" s="40">
        <v>788</v>
      </c>
      <c r="E98" s="38"/>
      <c r="F98" s="41"/>
      <c r="G98" s="46"/>
      <c r="H98" s="43"/>
      <c r="I98" s="38"/>
      <c r="J98" s="44"/>
      <c r="K98" s="42"/>
      <c r="L98" s="45"/>
      <c r="M98" s="38"/>
      <c r="N98" s="44"/>
      <c r="O98" s="42"/>
      <c r="P98" s="45"/>
      <c r="Q98" s="38">
        <v>5</v>
      </c>
      <c r="R98" s="44">
        <v>1</v>
      </c>
      <c r="S98" s="42">
        <v>4</v>
      </c>
      <c r="T98" s="45">
        <v>2</v>
      </c>
      <c r="U98" s="38"/>
      <c r="V98" s="44"/>
      <c r="W98" s="42"/>
      <c r="X98" s="45"/>
      <c r="Y98" s="38"/>
      <c r="Z98" s="44"/>
      <c r="AA98" s="42"/>
      <c r="AB98" s="45"/>
      <c r="AC98" s="38"/>
      <c r="AD98" s="44"/>
      <c r="AE98" s="42"/>
      <c r="AF98" s="45"/>
      <c r="AG98" s="38"/>
      <c r="AH98" s="44"/>
      <c r="AI98" s="42"/>
      <c r="AJ98" s="45"/>
      <c r="AK98" s="37">
        <f>L98+H98+F98+J98+AH98+AJ98+N98+P98+R98+T98+V98+X98+Z98+AB98+AD98+AF98</f>
        <v>3</v>
      </c>
    </row>
    <row r="99" spans="2:37" ht="15.75" x14ac:dyDescent="0.25">
      <c r="B99" s="13">
        <v>19</v>
      </c>
      <c r="C99" s="39" t="s">
        <v>95</v>
      </c>
      <c r="D99" s="40">
        <v>82</v>
      </c>
      <c r="E99" s="38"/>
      <c r="F99" s="41"/>
      <c r="G99" s="46"/>
      <c r="H99" s="43"/>
      <c r="I99" s="38"/>
      <c r="J99" s="44"/>
      <c r="K99" s="42"/>
      <c r="L99" s="45"/>
      <c r="M99" s="38"/>
      <c r="N99" s="44"/>
      <c r="O99" s="42"/>
      <c r="P99" s="45"/>
      <c r="Q99" s="38"/>
      <c r="R99" s="44"/>
      <c r="S99" s="42"/>
      <c r="T99" s="45"/>
      <c r="U99" s="38"/>
      <c r="V99" s="44"/>
      <c r="W99" s="42"/>
      <c r="X99" s="45"/>
      <c r="Y99" s="38">
        <v>9</v>
      </c>
      <c r="Z99" s="44">
        <v>1</v>
      </c>
      <c r="AA99" s="42">
        <v>8</v>
      </c>
      <c r="AB99" s="45">
        <v>2</v>
      </c>
      <c r="AC99" s="38"/>
      <c r="AD99" s="44"/>
      <c r="AE99" s="42"/>
      <c r="AF99" s="45"/>
      <c r="AG99" s="38"/>
      <c r="AH99" s="44"/>
      <c r="AI99" s="42"/>
      <c r="AJ99" s="45"/>
      <c r="AK99" s="37">
        <f>L99+H99+F99+J99+AH99+AJ99+N99+P99+R99+T99+V99+X99+Z99+AB99+AD99+AF99</f>
        <v>3</v>
      </c>
    </row>
    <row r="100" spans="2:37" ht="15.75" x14ac:dyDescent="0.25">
      <c r="B100" s="13">
        <v>20</v>
      </c>
      <c r="C100" s="39" t="s">
        <v>1</v>
      </c>
      <c r="D100" s="40">
        <v>9</v>
      </c>
      <c r="E100" s="38">
        <v>4</v>
      </c>
      <c r="F100" s="41">
        <v>1</v>
      </c>
      <c r="G100" s="46">
        <v>4</v>
      </c>
      <c r="H100" s="43">
        <v>1</v>
      </c>
      <c r="I100" s="38"/>
      <c r="J100" s="44"/>
      <c r="K100" s="42"/>
      <c r="L100" s="45"/>
      <c r="M100" s="38"/>
      <c r="N100" s="44"/>
      <c r="O100" s="42"/>
      <c r="P100" s="45"/>
      <c r="Q100" s="38"/>
      <c r="R100" s="44"/>
      <c r="S100" s="42"/>
      <c r="T100" s="45"/>
      <c r="U100" s="38"/>
      <c r="V100" s="44"/>
      <c r="W100" s="42"/>
      <c r="X100" s="45"/>
      <c r="Y100" s="38"/>
      <c r="Z100" s="44"/>
      <c r="AA100" s="42"/>
      <c r="AB100" s="45"/>
      <c r="AC100" s="38"/>
      <c r="AD100" s="44"/>
      <c r="AE100" s="42"/>
      <c r="AF100" s="45"/>
      <c r="AG100" s="38"/>
      <c r="AH100" s="44"/>
      <c r="AI100" s="42"/>
      <c r="AJ100" s="45"/>
      <c r="AK100" s="37">
        <f>L100+H100+F100+J100+AH100+AJ100+N100+P100+R100+T100+V100+X100+Z100+AB100+AD100+AF100</f>
        <v>2</v>
      </c>
    </row>
    <row r="101" spans="2:37" ht="15.75" x14ac:dyDescent="0.25">
      <c r="B101" s="13">
        <v>21</v>
      </c>
      <c r="C101" s="39" t="s">
        <v>115</v>
      </c>
      <c r="D101" s="40">
        <v>98</v>
      </c>
      <c r="E101" s="38"/>
      <c r="F101" s="41"/>
      <c r="G101" s="46"/>
      <c r="H101" s="43"/>
      <c r="I101" s="38"/>
      <c r="J101" s="44"/>
      <c r="K101" s="42"/>
      <c r="L101" s="45"/>
      <c r="M101" s="38"/>
      <c r="N101" s="44"/>
      <c r="O101" s="42"/>
      <c r="P101" s="45"/>
      <c r="Q101" s="38"/>
      <c r="R101" s="44"/>
      <c r="S101" s="42"/>
      <c r="T101" s="45"/>
      <c r="U101" s="38"/>
      <c r="V101" s="44"/>
      <c r="W101" s="42"/>
      <c r="X101" s="45"/>
      <c r="Y101" s="38"/>
      <c r="Z101" s="44"/>
      <c r="AA101" s="42"/>
      <c r="AB101" s="45"/>
      <c r="AC101" s="38"/>
      <c r="AD101" s="44"/>
      <c r="AE101" s="42"/>
      <c r="AF101" s="45"/>
      <c r="AG101" s="38">
        <v>7</v>
      </c>
      <c r="AH101" s="44">
        <v>1</v>
      </c>
      <c r="AI101" s="42">
        <v>7</v>
      </c>
      <c r="AJ101" s="45">
        <v>1</v>
      </c>
      <c r="AK101" s="37">
        <f>L101+H101+F101+J101+AH101+AJ101+N101+P101+R101+T101+V101+X101+Z101+AB101+AD101+AF101</f>
        <v>2</v>
      </c>
    </row>
    <row r="102" spans="2:37" ht="16.5" thickBot="1" x14ac:dyDescent="0.3">
      <c r="B102" s="21">
        <v>22</v>
      </c>
      <c r="C102" s="34" t="s">
        <v>17</v>
      </c>
      <c r="D102" s="23">
        <v>2</v>
      </c>
      <c r="E102" s="21"/>
      <c r="F102" s="24"/>
      <c r="G102" s="28"/>
      <c r="H102" s="26"/>
      <c r="I102" s="21" t="s">
        <v>49</v>
      </c>
      <c r="J102" s="27">
        <v>1</v>
      </c>
      <c r="K102" s="28" t="s">
        <v>46</v>
      </c>
      <c r="L102" s="29">
        <v>1</v>
      </c>
      <c r="M102" s="21"/>
      <c r="N102" s="27"/>
      <c r="O102" s="28"/>
      <c r="P102" s="29"/>
      <c r="Q102" s="21"/>
      <c r="R102" s="27"/>
      <c r="S102" s="28"/>
      <c r="T102" s="29"/>
      <c r="U102" s="21"/>
      <c r="V102" s="27"/>
      <c r="W102" s="28"/>
      <c r="X102" s="29"/>
      <c r="Y102" s="21"/>
      <c r="Z102" s="27"/>
      <c r="AA102" s="28"/>
      <c r="AB102" s="29"/>
      <c r="AC102" s="21"/>
      <c r="AD102" s="27"/>
      <c r="AE102" s="28"/>
      <c r="AF102" s="29"/>
      <c r="AG102" s="21"/>
      <c r="AH102" s="27"/>
      <c r="AI102" s="28"/>
      <c r="AJ102" s="29"/>
      <c r="AK102" s="93">
        <f>L102+H102+F102+J102+AH102+AJ102+N102+P102+R102+T102+V102+X102+Z102+AB102+AD102+AF102</f>
        <v>2</v>
      </c>
    </row>
    <row r="113" spans="34:34" x14ac:dyDescent="0.25">
      <c r="AH113"/>
    </row>
  </sheetData>
  <sortState ref="B7:AK32">
    <sortCondition descending="1" ref="AK7"/>
  </sortState>
  <mergeCells count="120">
    <mergeCell ref="Q4:T4"/>
    <mergeCell ref="Q5:R5"/>
    <mergeCell ref="S5:T5"/>
    <mergeCell ref="B34:AK34"/>
    <mergeCell ref="B35:B38"/>
    <mergeCell ref="C35:C38"/>
    <mergeCell ref="D35:D38"/>
    <mergeCell ref="AK35:AK38"/>
    <mergeCell ref="E36:H36"/>
    <mergeCell ref="I36:L36"/>
    <mergeCell ref="M36:P36"/>
    <mergeCell ref="M37:N37"/>
    <mergeCell ref="O37:P37"/>
    <mergeCell ref="Q36:T36"/>
    <mergeCell ref="Q37:R37"/>
    <mergeCell ref="S37:T37"/>
    <mergeCell ref="M5:N5"/>
    <mergeCell ref="O5:P5"/>
    <mergeCell ref="B77:B80"/>
    <mergeCell ref="C77:C80"/>
    <mergeCell ref="D77:D80"/>
    <mergeCell ref="AK77:AK80"/>
    <mergeCell ref="E78:H78"/>
    <mergeCell ref="I78:L78"/>
    <mergeCell ref="M78:P78"/>
    <mergeCell ref="M79:N79"/>
    <mergeCell ref="O79:P79"/>
    <mergeCell ref="Q78:T78"/>
    <mergeCell ref="Q79:R79"/>
    <mergeCell ref="S79:T79"/>
    <mergeCell ref="E77:AJ77"/>
    <mergeCell ref="M4:P4"/>
    <mergeCell ref="E37:F37"/>
    <mergeCell ref="G37:H37"/>
    <mergeCell ref="I37:J37"/>
    <mergeCell ref="K37:L37"/>
    <mergeCell ref="AG78:AJ78"/>
    <mergeCell ref="B2:AK2"/>
    <mergeCell ref="E4:H4"/>
    <mergeCell ref="I4:L4"/>
    <mergeCell ref="B3:B6"/>
    <mergeCell ref="C3:C6"/>
    <mergeCell ref="D3:D6"/>
    <mergeCell ref="AK3:AK6"/>
    <mergeCell ref="AG4:AJ4"/>
    <mergeCell ref="E3:AJ3"/>
    <mergeCell ref="E5:F5"/>
    <mergeCell ref="G5:H5"/>
    <mergeCell ref="I5:J5"/>
    <mergeCell ref="K5:L5"/>
    <mergeCell ref="AG5:AH5"/>
    <mergeCell ref="AI5:AJ5"/>
    <mergeCell ref="AG36:AJ36"/>
    <mergeCell ref="E35:AJ35"/>
    <mergeCell ref="B76:AK76"/>
    <mergeCell ref="AK55:AK58"/>
    <mergeCell ref="E56:H56"/>
    <mergeCell ref="I56:L56"/>
    <mergeCell ref="E55:AJ55"/>
    <mergeCell ref="AG56:AJ56"/>
    <mergeCell ref="E57:F57"/>
    <mergeCell ref="G57:H57"/>
    <mergeCell ref="I57:J57"/>
    <mergeCell ref="K57:L57"/>
    <mergeCell ref="AG57:AH57"/>
    <mergeCell ref="AI57:AJ57"/>
    <mergeCell ref="M56:P56"/>
    <mergeCell ref="M57:N57"/>
    <mergeCell ref="Q56:T56"/>
    <mergeCell ref="Q57:R57"/>
    <mergeCell ref="S57:T57"/>
    <mergeCell ref="O57:P57"/>
    <mergeCell ref="AI79:AJ79"/>
    <mergeCell ref="U4:X4"/>
    <mergeCell ref="U5:V5"/>
    <mergeCell ref="W5:X5"/>
    <mergeCell ref="U36:X36"/>
    <mergeCell ref="U37:V37"/>
    <mergeCell ref="W37:X37"/>
    <mergeCell ref="U56:X56"/>
    <mergeCell ref="U57:V57"/>
    <mergeCell ref="W57:X57"/>
    <mergeCell ref="U78:X78"/>
    <mergeCell ref="U79:V79"/>
    <mergeCell ref="W79:X79"/>
    <mergeCell ref="AI37:AJ37"/>
    <mergeCell ref="B54:AK54"/>
    <mergeCell ref="B55:B58"/>
    <mergeCell ref="E79:F79"/>
    <mergeCell ref="G79:H79"/>
    <mergeCell ref="I79:J79"/>
    <mergeCell ref="K79:L79"/>
    <mergeCell ref="AG79:AH79"/>
    <mergeCell ref="AG37:AH37"/>
    <mergeCell ref="C55:C58"/>
    <mergeCell ref="D55:D58"/>
    <mergeCell ref="Y56:AB56"/>
    <mergeCell ref="Y57:Z57"/>
    <mergeCell ref="AA57:AB57"/>
    <mergeCell ref="Y78:AB78"/>
    <mergeCell ref="Y79:Z79"/>
    <mergeCell ref="AA79:AB79"/>
    <mergeCell ref="Y4:AB4"/>
    <mergeCell ref="Y5:Z5"/>
    <mergeCell ref="AA5:AB5"/>
    <mergeCell ref="Y36:AB36"/>
    <mergeCell ref="Y37:Z37"/>
    <mergeCell ref="AA37:AB37"/>
    <mergeCell ref="AC56:AF56"/>
    <mergeCell ref="AC57:AD57"/>
    <mergeCell ref="AE57:AF57"/>
    <mergeCell ref="AC78:AF78"/>
    <mergeCell ref="AC79:AD79"/>
    <mergeCell ref="AE79:AF79"/>
    <mergeCell ref="AC4:AF4"/>
    <mergeCell ref="AC5:AD5"/>
    <mergeCell ref="AE5:AF5"/>
    <mergeCell ref="AC36:AF36"/>
    <mergeCell ref="AC37:AD37"/>
    <mergeCell ref="AE37:AF37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94"/>
  <sheetViews>
    <sheetView workbookViewId="0">
      <selection activeCell="O25" sqref="O25"/>
    </sheetView>
  </sheetViews>
  <sheetFormatPr defaultRowHeight="15" x14ac:dyDescent="0.25"/>
  <cols>
    <col min="1" max="1" width="11.140625" customWidth="1"/>
    <col min="2" max="2" width="4.85546875" customWidth="1"/>
    <col min="3" max="3" width="21.7109375" bestFit="1" customWidth="1"/>
    <col min="4" max="4" width="4.140625" bestFit="1" customWidth="1"/>
  </cols>
  <sheetData>
    <row r="2" spans="2:13" ht="18.75" x14ac:dyDescent="0.3">
      <c r="B2" s="90" t="s">
        <v>40</v>
      </c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</row>
    <row r="3" spans="2:13" x14ac:dyDescent="0.25">
      <c r="B3" s="91" t="s">
        <v>69</v>
      </c>
      <c r="C3" s="92" t="s">
        <v>36</v>
      </c>
      <c r="D3" s="92" t="s">
        <v>4</v>
      </c>
      <c r="E3" s="2" t="s">
        <v>59</v>
      </c>
      <c r="F3" s="2" t="s">
        <v>60</v>
      </c>
      <c r="G3" s="2" t="s">
        <v>61</v>
      </c>
      <c r="H3" s="2" t="s">
        <v>41</v>
      </c>
      <c r="I3" s="2" t="s">
        <v>92</v>
      </c>
      <c r="J3" s="2" t="s">
        <v>100</v>
      </c>
      <c r="K3" s="2" t="s">
        <v>103</v>
      </c>
      <c r="L3" s="2" t="s">
        <v>104</v>
      </c>
      <c r="M3" s="92" t="s">
        <v>38</v>
      </c>
    </row>
    <row r="4" spans="2:13" x14ac:dyDescent="0.25">
      <c r="B4" s="91"/>
      <c r="C4" s="92"/>
      <c r="D4" s="92"/>
      <c r="E4" s="4" t="s">
        <v>45</v>
      </c>
      <c r="F4" s="4" t="s">
        <v>45</v>
      </c>
      <c r="G4" s="4" t="s">
        <v>45</v>
      </c>
      <c r="H4" s="4" t="s">
        <v>45</v>
      </c>
      <c r="I4" s="4" t="s">
        <v>45</v>
      </c>
      <c r="J4" s="4" t="s">
        <v>45</v>
      </c>
      <c r="K4" s="4" t="s">
        <v>45</v>
      </c>
      <c r="L4" s="4" t="s">
        <v>45</v>
      </c>
      <c r="M4" s="92"/>
    </row>
    <row r="5" spans="2:13" ht="15.75" x14ac:dyDescent="0.25">
      <c r="B5" s="2">
        <v>1</v>
      </c>
      <c r="C5" s="1" t="s">
        <v>22</v>
      </c>
      <c r="D5" s="2">
        <v>973</v>
      </c>
      <c r="E5" s="2">
        <v>15</v>
      </c>
      <c r="F5" s="2">
        <v>30</v>
      </c>
      <c r="G5" s="5">
        <v>12</v>
      </c>
      <c r="H5" s="53">
        <v>0</v>
      </c>
      <c r="I5" s="5">
        <v>22</v>
      </c>
      <c r="J5" s="5">
        <v>17</v>
      </c>
      <c r="K5" s="53">
        <v>0</v>
      </c>
      <c r="L5" s="53">
        <v>11</v>
      </c>
      <c r="M5" s="3">
        <f>E5+F5+G5+I5+J5</f>
        <v>96</v>
      </c>
    </row>
    <row r="6" spans="2:13" ht="15.75" x14ac:dyDescent="0.25">
      <c r="B6" s="2">
        <v>2</v>
      </c>
      <c r="C6" s="1" t="s">
        <v>30</v>
      </c>
      <c r="D6" s="2">
        <v>159</v>
      </c>
      <c r="E6" s="2">
        <v>18</v>
      </c>
      <c r="F6" s="2">
        <v>32</v>
      </c>
      <c r="G6" s="53">
        <v>0</v>
      </c>
      <c r="H6" s="5">
        <v>6</v>
      </c>
      <c r="I6" s="5">
        <v>20</v>
      </c>
      <c r="J6" s="5">
        <v>16</v>
      </c>
      <c r="K6" s="53">
        <v>0</v>
      </c>
      <c r="L6" s="53">
        <v>0</v>
      </c>
      <c r="M6" s="3">
        <f t="shared" ref="M6:M30" si="0">SUM(E6:L6)</f>
        <v>92</v>
      </c>
    </row>
    <row r="7" spans="2:13" ht="15.75" x14ac:dyDescent="0.25">
      <c r="B7" s="2">
        <v>3</v>
      </c>
      <c r="C7" s="1" t="s">
        <v>21</v>
      </c>
      <c r="D7" s="2">
        <v>255</v>
      </c>
      <c r="E7" s="2">
        <v>13</v>
      </c>
      <c r="F7" s="2">
        <v>24</v>
      </c>
      <c r="G7" s="5">
        <v>9</v>
      </c>
      <c r="H7" s="53">
        <v>0</v>
      </c>
      <c r="I7" s="5">
        <v>18</v>
      </c>
      <c r="J7" s="5">
        <v>11</v>
      </c>
      <c r="K7" s="53">
        <v>0</v>
      </c>
      <c r="L7" s="53">
        <v>0</v>
      </c>
      <c r="M7" s="3">
        <f t="shared" si="0"/>
        <v>75</v>
      </c>
    </row>
    <row r="8" spans="2:13" ht="15.75" x14ac:dyDescent="0.25">
      <c r="B8" s="2">
        <v>4</v>
      </c>
      <c r="C8" s="1" t="s">
        <v>24</v>
      </c>
      <c r="D8" s="2">
        <v>757</v>
      </c>
      <c r="E8" s="53">
        <v>0</v>
      </c>
      <c r="F8" s="2">
        <v>21</v>
      </c>
      <c r="G8" s="53">
        <v>0</v>
      </c>
      <c r="H8" s="53">
        <v>0</v>
      </c>
      <c r="I8" s="5">
        <v>26</v>
      </c>
      <c r="J8" s="5">
        <v>15</v>
      </c>
      <c r="K8" s="5">
        <v>0</v>
      </c>
      <c r="L8" s="5">
        <v>0</v>
      </c>
      <c r="M8" s="3">
        <f t="shared" si="0"/>
        <v>62</v>
      </c>
    </row>
    <row r="9" spans="2:13" ht="15.75" x14ac:dyDescent="0.25">
      <c r="B9" s="2">
        <v>5</v>
      </c>
      <c r="C9" s="1" t="s">
        <v>27</v>
      </c>
      <c r="D9" s="2">
        <v>655</v>
      </c>
      <c r="E9" s="2">
        <v>10</v>
      </c>
      <c r="F9" s="2">
        <v>30</v>
      </c>
      <c r="G9" s="53">
        <v>0</v>
      </c>
      <c r="H9" s="53">
        <v>0</v>
      </c>
      <c r="I9" s="5">
        <v>12</v>
      </c>
      <c r="J9" s="53">
        <v>0</v>
      </c>
      <c r="K9" s="5">
        <v>0</v>
      </c>
      <c r="L9" s="5">
        <v>10</v>
      </c>
      <c r="M9" s="3">
        <f t="shared" si="0"/>
        <v>62</v>
      </c>
    </row>
    <row r="10" spans="2:13" ht="15.75" x14ac:dyDescent="0.25">
      <c r="B10" s="2">
        <v>6</v>
      </c>
      <c r="C10" s="1" t="s">
        <v>28</v>
      </c>
      <c r="D10" s="2">
        <v>654</v>
      </c>
      <c r="E10" s="2">
        <v>11</v>
      </c>
      <c r="F10" s="2">
        <v>25</v>
      </c>
      <c r="G10" s="53">
        <v>0</v>
      </c>
      <c r="H10" s="53">
        <v>0</v>
      </c>
      <c r="I10" s="5">
        <v>19</v>
      </c>
      <c r="J10" s="53">
        <v>0</v>
      </c>
      <c r="K10" s="5">
        <v>0</v>
      </c>
      <c r="L10" s="5">
        <v>6</v>
      </c>
      <c r="M10" s="3">
        <f t="shared" si="0"/>
        <v>61</v>
      </c>
    </row>
    <row r="11" spans="2:13" ht="15.75" x14ac:dyDescent="0.25">
      <c r="B11" s="2">
        <v>7</v>
      </c>
      <c r="C11" s="1" t="s">
        <v>32</v>
      </c>
      <c r="D11" s="2">
        <v>80</v>
      </c>
      <c r="E11" s="2">
        <v>6</v>
      </c>
      <c r="F11" s="2">
        <v>7</v>
      </c>
      <c r="G11" s="5">
        <v>6</v>
      </c>
      <c r="H11" s="53">
        <v>0</v>
      </c>
      <c r="I11" s="5">
        <v>11</v>
      </c>
      <c r="J11" s="5">
        <v>8</v>
      </c>
      <c r="K11" s="53">
        <v>0</v>
      </c>
      <c r="L11" s="53">
        <v>0</v>
      </c>
      <c r="M11" s="3">
        <f t="shared" si="0"/>
        <v>38</v>
      </c>
    </row>
    <row r="12" spans="2:13" ht="15.75" x14ac:dyDescent="0.25">
      <c r="B12" s="2">
        <v>8</v>
      </c>
      <c r="C12" s="1" t="s">
        <v>0</v>
      </c>
      <c r="D12" s="2">
        <v>29</v>
      </c>
      <c r="E12" s="53">
        <v>0</v>
      </c>
      <c r="F12" s="2">
        <v>16</v>
      </c>
      <c r="G12" s="53">
        <v>0</v>
      </c>
      <c r="H12" s="53">
        <v>0</v>
      </c>
      <c r="I12" s="5">
        <v>6</v>
      </c>
      <c r="J12" s="5">
        <v>5</v>
      </c>
      <c r="K12" s="5">
        <v>2</v>
      </c>
      <c r="L12" s="5">
        <v>4</v>
      </c>
      <c r="M12" s="3">
        <f t="shared" si="0"/>
        <v>33</v>
      </c>
    </row>
    <row r="13" spans="2:13" ht="15.75" x14ac:dyDescent="0.25">
      <c r="B13" s="2">
        <v>9</v>
      </c>
      <c r="C13" s="1" t="s">
        <v>33</v>
      </c>
      <c r="D13" s="2">
        <v>37</v>
      </c>
      <c r="E13" s="53">
        <v>6</v>
      </c>
      <c r="F13" s="2">
        <v>8</v>
      </c>
      <c r="G13" s="5">
        <v>4</v>
      </c>
      <c r="H13" s="53">
        <v>0</v>
      </c>
      <c r="I13" s="5">
        <v>10</v>
      </c>
      <c r="J13" s="5">
        <v>4</v>
      </c>
      <c r="K13" s="53">
        <v>0</v>
      </c>
      <c r="L13" s="5">
        <v>0</v>
      </c>
      <c r="M13" s="3">
        <f t="shared" si="0"/>
        <v>32</v>
      </c>
    </row>
    <row r="14" spans="2:13" ht="15.75" x14ac:dyDescent="0.25">
      <c r="B14" s="2">
        <v>10</v>
      </c>
      <c r="C14" s="1" t="s">
        <v>25</v>
      </c>
      <c r="D14" s="2">
        <v>99</v>
      </c>
      <c r="E14" s="53">
        <v>0</v>
      </c>
      <c r="F14" s="2">
        <v>20</v>
      </c>
      <c r="G14" s="53">
        <v>0</v>
      </c>
      <c r="H14" s="53">
        <v>0</v>
      </c>
      <c r="I14" s="5">
        <v>0</v>
      </c>
      <c r="J14" s="5">
        <v>11</v>
      </c>
      <c r="K14" s="5">
        <v>0</v>
      </c>
      <c r="L14" s="5">
        <v>0</v>
      </c>
      <c r="M14" s="3">
        <f t="shared" si="0"/>
        <v>31</v>
      </c>
    </row>
    <row r="15" spans="2:13" ht="15.75" x14ac:dyDescent="0.25">
      <c r="B15" s="2">
        <v>11</v>
      </c>
      <c r="C15" s="1" t="s">
        <v>31</v>
      </c>
      <c r="D15" s="2">
        <v>13</v>
      </c>
      <c r="E15" s="53">
        <v>0</v>
      </c>
      <c r="F15" s="2">
        <v>28</v>
      </c>
      <c r="G15" s="53">
        <v>0</v>
      </c>
      <c r="H15" s="53">
        <v>0</v>
      </c>
      <c r="I15" s="5">
        <v>0</v>
      </c>
      <c r="J15" s="5">
        <v>0</v>
      </c>
      <c r="K15" s="5">
        <v>0</v>
      </c>
      <c r="L15" s="5">
        <v>0</v>
      </c>
      <c r="M15" s="3">
        <f t="shared" si="0"/>
        <v>28</v>
      </c>
    </row>
    <row r="16" spans="2:13" ht="15.75" x14ac:dyDescent="0.25">
      <c r="B16" s="2">
        <v>12</v>
      </c>
      <c r="C16" s="1" t="s">
        <v>20</v>
      </c>
      <c r="D16" s="2">
        <v>15</v>
      </c>
      <c r="E16" s="53">
        <v>0</v>
      </c>
      <c r="F16" s="2">
        <v>11</v>
      </c>
      <c r="G16" s="5">
        <v>2</v>
      </c>
      <c r="H16" s="53">
        <v>0</v>
      </c>
      <c r="I16" s="5">
        <v>3</v>
      </c>
      <c r="J16" s="5">
        <v>3</v>
      </c>
      <c r="K16" s="5">
        <v>4</v>
      </c>
      <c r="L16" s="53">
        <v>0</v>
      </c>
      <c r="M16" s="3">
        <f t="shared" si="0"/>
        <v>23</v>
      </c>
    </row>
    <row r="17" spans="2:13" ht="15.75" x14ac:dyDescent="0.25">
      <c r="B17" s="2">
        <v>13</v>
      </c>
      <c r="C17" s="1" t="s">
        <v>34</v>
      </c>
      <c r="D17" s="2">
        <v>75</v>
      </c>
      <c r="E17" s="53">
        <v>9</v>
      </c>
      <c r="F17" s="2">
        <v>13</v>
      </c>
      <c r="G17" s="53">
        <v>0</v>
      </c>
      <c r="H17" s="53">
        <v>0</v>
      </c>
      <c r="I17" s="5">
        <v>0</v>
      </c>
      <c r="J17" s="5">
        <v>0</v>
      </c>
      <c r="K17" s="5">
        <v>0</v>
      </c>
      <c r="L17" s="5">
        <v>0</v>
      </c>
      <c r="M17" s="3">
        <f t="shared" si="0"/>
        <v>22</v>
      </c>
    </row>
    <row r="18" spans="2:13" ht="15.75" x14ac:dyDescent="0.25">
      <c r="B18" s="2">
        <v>14</v>
      </c>
      <c r="C18" s="1" t="s">
        <v>23</v>
      </c>
      <c r="D18" s="2">
        <v>341</v>
      </c>
      <c r="E18" s="53">
        <v>0</v>
      </c>
      <c r="F18" s="2">
        <v>21</v>
      </c>
      <c r="G18" s="53">
        <v>0</v>
      </c>
      <c r="H18" s="53">
        <v>0</v>
      </c>
      <c r="I18" s="5">
        <v>0</v>
      </c>
      <c r="J18" s="5">
        <v>0</v>
      </c>
      <c r="K18" s="5">
        <v>0</v>
      </c>
      <c r="L18" s="5">
        <v>0</v>
      </c>
      <c r="M18" s="3">
        <f t="shared" si="0"/>
        <v>21</v>
      </c>
    </row>
    <row r="19" spans="2:13" ht="15.75" x14ac:dyDescent="0.25">
      <c r="B19" s="2">
        <v>15</v>
      </c>
      <c r="C19" s="1" t="s">
        <v>89</v>
      </c>
      <c r="D19" s="2">
        <v>115</v>
      </c>
      <c r="E19" s="53">
        <v>0</v>
      </c>
      <c r="F19" s="53">
        <v>0</v>
      </c>
      <c r="G19" s="53">
        <v>0</v>
      </c>
      <c r="H19" s="5">
        <v>2</v>
      </c>
      <c r="I19" s="5">
        <v>17</v>
      </c>
      <c r="J19" s="5">
        <v>0</v>
      </c>
      <c r="K19" s="5">
        <v>0</v>
      </c>
      <c r="L19" s="5">
        <v>0</v>
      </c>
      <c r="M19" s="3">
        <f t="shared" si="0"/>
        <v>19</v>
      </c>
    </row>
    <row r="20" spans="2:13" ht="15.75" x14ac:dyDescent="0.25">
      <c r="B20" s="2">
        <v>16</v>
      </c>
      <c r="C20" s="1" t="s">
        <v>105</v>
      </c>
      <c r="D20" s="2">
        <v>12</v>
      </c>
      <c r="E20" s="53">
        <v>0</v>
      </c>
      <c r="F20" s="53">
        <v>0</v>
      </c>
      <c r="G20" s="53">
        <v>0</v>
      </c>
      <c r="H20" s="5">
        <v>0</v>
      </c>
      <c r="I20" s="5">
        <v>0</v>
      </c>
      <c r="J20" s="5">
        <v>0</v>
      </c>
      <c r="K20" s="5">
        <v>8</v>
      </c>
      <c r="L20" s="5">
        <v>9</v>
      </c>
      <c r="M20" s="3">
        <f t="shared" si="0"/>
        <v>17</v>
      </c>
    </row>
    <row r="21" spans="2:13" ht="15.75" x14ac:dyDescent="0.25">
      <c r="B21" s="2">
        <v>17</v>
      </c>
      <c r="C21" s="1" t="s">
        <v>90</v>
      </c>
      <c r="D21" s="2">
        <v>188</v>
      </c>
      <c r="E21" s="53">
        <v>0</v>
      </c>
      <c r="F21" s="53">
        <v>0</v>
      </c>
      <c r="G21" s="53">
        <v>0</v>
      </c>
      <c r="H21" s="5">
        <v>0</v>
      </c>
      <c r="I21" s="5">
        <v>12</v>
      </c>
      <c r="J21" s="5">
        <v>0</v>
      </c>
      <c r="K21" s="5">
        <v>0</v>
      </c>
      <c r="L21" s="5">
        <v>2</v>
      </c>
      <c r="M21" s="3">
        <f t="shared" si="0"/>
        <v>14</v>
      </c>
    </row>
    <row r="22" spans="2:13" ht="15.75" x14ac:dyDescent="0.25">
      <c r="B22" s="2">
        <v>18</v>
      </c>
      <c r="C22" s="1" t="s">
        <v>117</v>
      </c>
      <c r="D22" s="2">
        <v>30</v>
      </c>
      <c r="E22" s="53">
        <v>0</v>
      </c>
      <c r="F22" s="53">
        <v>0</v>
      </c>
      <c r="G22" s="53">
        <v>0</v>
      </c>
      <c r="H22" s="5">
        <v>0</v>
      </c>
      <c r="I22" s="5">
        <v>0</v>
      </c>
      <c r="J22" s="5">
        <v>0</v>
      </c>
      <c r="K22" s="5">
        <v>0</v>
      </c>
      <c r="L22" s="5">
        <v>14</v>
      </c>
      <c r="M22" s="3">
        <f t="shared" si="0"/>
        <v>14</v>
      </c>
    </row>
    <row r="23" spans="2:13" ht="15.75" x14ac:dyDescent="0.25">
      <c r="B23" s="2">
        <v>19</v>
      </c>
      <c r="C23" s="1" t="s">
        <v>26</v>
      </c>
      <c r="D23" s="2">
        <v>9</v>
      </c>
      <c r="E23" s="53">
        <v>0</v>
      </c>
      <c r="F23" s="2">
        <v>10</v>
      </c>
      <c r="G23" s="53">
        <v>0</v>
      </c>
      <c r="H23" s="53">
        <v>0</v>
      </c>
      <c r="I23" s="5">
        <v>0</v>
      </c>
      <c r="J23" s="5">
        <v>0</v>
      </c>
      <c r="K23" s="5">
        <v>0</v>
      </c>
      <c r="L23" s="5">
        <v>0</v>
      </c>
      <c r="M23" s="3">
        <f t="shared" si="0"/>
        <v>10</v>
      </c>
    </row>
    <row r="24" spans="2:13" ht="15.75" x14ac:dyDescent="0.25">
      <c r="B24" s="2">
        <v>20</v>
      </c>
      <c r="C24" s="1" t="s">
        <v>67</v>
      </c>
      <c r="D24" s="2">
        <v>272</v>
      </c>
      <c r="E24" s="53">
        <v>0</v>
      </c>
      <c r="F24" s="53">
        <v>0</v>
      </c>
      <c r="G24" s="5">
        <v>9</v>
      </c>
      <c r="H24" s="53">
        <v>0</v>
      </c>
      <c r="I24" s="5">
        <v>0</v>
      </c>
      <c r="J24" s="5">
        <v>0</v>
      </c>
      <c r="K24" s="5">
        <v>0</v>
      </c>
      <c r="L24" s="5">
        <v>0</v>
      </c>
      <c r="M24" s="3">
        <f t="shared" si="0"/>
        <v>9</v>
      </c>
    </row>
    <row r="25" spans="2:13" ht="15.75" x14ac:dyDescent="0.25">
      <c r="B25" s="2">
        <v>21</v>
      </c>
      <c r="C25" s="95" t="s">
        <v>35</v>
      </c>
      <c r="D25" s="2">
        <v>127</v>
      </c>
      <c r="E25" s="53">
        <v>0</v>
      </c>
      <c r="F25" s="2">
        <v>7</v>
      </c>
      <c r="G25" s="5">
        <v>0</v>
      </c>
      <c r="H25" s="5">
        <v>0</v>
      </c>
      <c r="I25" s="5">
        <v>0</v>
      </c>
      <c r="J25" s="5">
        <v>0</v>
      </c>
      <c r="K25" s="5">
        <v>0</v>
      </c>
      <c r="L25" s="5">
        <v>0</v>
      </c>
      <c r="M25" s="3">
        <f t="shared" si="0"/>
        <v>7</v>
      </c>
    </row>
    <row r="26" spans="2:13" ht="15.75" x14ac:dyDescent="0.25">
      <c r="B26" s="2">
        <v>22</v>
      </c>
      <c r="C26" s="95" t="s">
        <v>91</v>
      </c>
      <c r="D26" s="2">
        <v>23</v>
      </c>
      <c r="E26" s="53">
        <v>0</v>
      </c>
      <c r="F26" s="53">
        <v>0</v>
      </c>
      <c r="G26" s="53">
        <v>0</v>
      </c>
      <c r="H26" s="5">
        <v>0</v>
      </c>
      <c r="I26" s="5">
        <v>6</v>
      </c>
      <c r="J26" s="5">
        <v>0</v>
      </c>
      <c r="K26" s="5">
        <v>0</v>
      </c>
      <c r="L26" s="5">
        <v>0</v>
      </c>
      <c r="M26" s="3">
        <f t="shared" si="0"/>
        <v>6</v>
      </c>
    </row>
    <row r="27" spans="2:13" ht="15.75" x14ac:dyDescent="0.25">
      <c r="B27" s="2">
        <v>23</v>
      </c>
      <c r="C27" s="95" t="s">
        <v>106</v>
      </c>
      <c r="D27" s="2">
        <v>178</v>
      </c>
      <c r="E27" s="53">
        <v>0</v>
      </c>
      <c r="F27" s="53">
        <v>0</v>
      </c>
      <c r="G27" s="53">
        <v>0</v>
      </c>
      <c r="H27" s="5">
        <v>0</v>
      </c>
      <c r="I27" s="5">
        <v>0</v>
      </c>
      <c r="J27" s="5">
        <v>0</v>
      </c>
      <c r="K27" s="5">
        <v>6</v>
      </c>
      <c r="L27" s="5">
        <v>0</v>
      </c>
      <c r="M27" s="3">
        <f t="shared" si="0"/>
        <v>6</v>
      </c>
    </row>
    <row r="28" spans="2:13" ht="15.75" x14ac:dyDescent="0.25">
      <c r="B28" s="2">
        <v>24</v>
      </c>
      <c r="C28" s="47" t="s">
        <v>101</v>
      </c>
      <c r="D28" s="18">
        <v>88</v>
      </c>
      <c r="E28" s="53">
        <v>0</v>
      </c>
      <c r="F28" s="53">
        <v>0</v>
      </c>
      <c r="G28" s="53">
        <v>0</v>
      </c>
      <c r="H28" s="5">
        <v>4</v>
      </c>
      <c r="I28" s="5">
        <v>0</v>
      </c>
      <c r="J28" s="5">
        <v>0</v>
      </c>
      <c r="K28" s="5">
        <v>0</v>
      </c>
      <c r="L28" s="5">
        <v>0</v>
      </c>
      <c r="M28" s="3">
        <f t="shared" si="0"/>
        <v>4</v>
      </c>
    </row>
    <row r="29" spans="2:13" ht="15.75" x14ac:dyDescent="0.25">
      <c r="B29" s="2">
        <v>25</v>
      </c>
      <c r="C29" s="1" t="s">
        <v>29</v>
      </c>
      <c r="D29" s="2">
        <v>951</v>
      </c>
      <c r="E29" s="53">
        <v>0</v>
      </c>
      <c r="F29" s="2">
        <v>3</v>
      </c>
      <c r="G29" s="53">
        <v>0</v>
      </c>
      <c r="H29" s="53">
        <v>0</v>
      </c>
      <c r="I29" s="5">
        <v>0</v>
      </c>
      <c r="J29" s="5">
        <v>0</v>
      </c>
      <c r="K29" s="5">
        <v>0</v>
      </c>
      <c r="L29" s="5">
        <v>0</v>
      </c>
      <c r="M29" s="3">
        <f t="shared" si="0"/>
        <v>3</v>
      </c>
    </row>
    <row r="30" spans="2:13" ht="15.75" x14ac:dyDescent="0.25">
      <c r="B30" s="2">
        <v>26</v>
      </c>
      <c r="C30" s="1" t="s">
        <v>42</v>
      </c>
      <c r="D30" s="2">
        <v>3</v>
      </c>
      <c r="E30" s="2">
        <v>2</v>
      </c>
      <c r="F30" s="53">
        <v>0</v>
      </c>
      <c r="G30" s="53">
        <v>0</v>
      </c>
      <c r="H30" s="53">
        <v>0</v>
      </c>
      <c r="I30" s="5">
        <v>0</v>
      </c>
      <c r="J30" s="5">
        <v>0</v>
      </c>
      <c r="K30" s="5">
        <v>0</v>
      </c>
      <c r="L30" s="5">
        <v>0</v>
      </c>
      <c r="M30" s="3">
        <f t="shared" si="0"/>
        <v>2</v>
      </c>
    </row>
    <row r="31" spans="2:13" x14ac:dyDescent="0.25">
      <c r="B31" s="6"/>
      <c r="C31" s="6"/>
      <c r="D31" s="6"/>
    </row>
    <row r="32" spans="2:13" ht="18.75" x14ac:dyDescent="0.3">
      <c r="B32" s="90" t="s">
        <v>55</v>
      </c>
      <c r="C32" s="90"/>
      <c r="D32" s="90"/>
      <c r="E32" s="90"/>
      <c r="F32" s="90"/>
      <c r="G32" s="90"/>
      <c r="H32" s="90"/>
      <c r="I32" s="90"/>
      <c r="J32" s="90"/>
      <c r="K32" s="90"/>
      <c r="L32" s="90"/>
      <c r="M32" s="90"/>
    </row>
    <row r="33" spans="2:13" x14ac:dyDescent="0.25">
      <c r="B33" s="91" t="s">
        <v>37</v>
      </c>
      <c r="C33" s="92" t="s">
        <v>36</v>
      </c>
      <c r="D33" s="92" t="s">
        <v>4</v>
      </c>
      <c r="E33" s="2" t="s">
        <v>59</v>
      </c>
      <c r="F33" s="2" t="s">
        <v>60</v>
      </c>
      <c r="G33" s="2" t="s">
        <v>61</v>
      </c>
      <c r="H33" s="2" t="s">
        <v>41</v>
      </c>
      <c r="I33" s="2" t="s">
        <v>92</v>
      </c>
      <c r="J33" s="2" t="s">
        <v>100</v>
      </c>
      <c r="K33" s="2" t="s">
        <v>103</v>
      </c>
      <c r="L33" s="2" t="s">
        <v>104</v>
      </c>
      <c r="M33" s="92" t="s">
        <v>38</v>
      </c>
    </row>
    <row r="34" spans="2:13" x14ac:dyDescent="0.25">
      <c r="B34" s="91"/>
      <c r="C34" s="92"/>
      <c r="D34" s="92"/>
      <c r="E34" s="4" t="s">
        <v>45</v>
      </c>
      <c r="F34" s="4" t="s">
        <v>45</v>
      </c>
      <c r="G34" s="4" t="s">
        <v>45</v>
      </c>
      <c r="H34" s="4" t="s">
        <v>45</v>
      </c>
      <c r="I34" s="4" t="s">
        <v>45</v>
      </c>
      <c r="J34" s="4" t="s">
        <v>45</v>
      </c>
      <c r="K34" s="4" t="s">
        <v>45</v>
      </c>
      <c r="L34" s="4" t="s">
        <v>45</v>
      </c>
      <c r="M34" s="92"/>
    </row>
    <row r="35" spans="2:13" ht="15.75" x14ac:dyDescent="0.25">
      <c r="B35" s="2">
        <v>1</v>
      </c>
      <c r="C35" s="1" t="s">
        <v>9</v>
      </c>
      <c r="D35" s="2">
        <v>97</v>
      </c>
      <c r="E35" s="53">
        <v>0</v>
      </c>
      <c r="F35" s="2">
        <v>7</v>
      </c>
      <c r="G35" s="53">
        <v>0</v>
      </c>
      <c r="H35" s="5">
        <v>6</v>
      </c>
      <c r="I35" s="5">
        <v>12</v>
      </c>
      <c r="J35" s="5">
        <v>12</v>
      </c>
      <c r="K35" s="5">
        <v>10</v>
      </c>
      <c r="L35" s="53">
        <v>3</v>
      </c>
      <c r="M35" s="3">
        <f>F35+H35+I35+J35+K35</f>
        <v>47</v>
      </c>
    </row>
    <row r="36" spans="2:13" ht="15.75" x14ac:dyDescent="0.25">
      <c r="B36" s="2">
        <v>2</v>
      </c>
      <c r="C36" s="1" t="s">
        <v>10</v>
      </c>
      <c r="D36" s="2">
        <v>96</v>
      </c>
      <c r="E36" s="53">
        <v>0</v>
      </c>
      <c r="F36" s="2">
        <v>5</v>
      </c>
      <c r="G36" s="53">
        <v>0</v>
      </c>
      <c r="H36" s="53">
        <v>0</v>
      </c>
      <c r="I36" s="5">
        <v>8</v>
      </c>
      <c r="J36" s="5">
        <v>8</v>
      </c>
      <c r="K36" s="5">
        <v>7</v>
      </c>
      <c r="L36" s="5">
        <v>5</v>
      </c>
      <c r="M36" s="3">
        <f>SUM(E36:L36)</f>
        <v>33</v>
      </c>
    </row>
    <row r="37" spans="2:13" ht="15.75" x14ac:dyDescent="0.25">
      <c r="B37" s="2">
        <v>3</v>
      </c>
      <c r="C37" s="1" t="s">
        <v>8</v>
      </c>
      <c r="D37" s="2">
        <v>3</v>
      </c>
      <c r="E37" s="5">
        <v>2</v>
      </c>
      <c r="F37" s="2">
        <v>6</v>
      </c>
      <c r="G37" s="5">
        <v>3</v>
      </c>
      <c r="H37" s="5">
        <v>2</v>
      </c>
      <c r="I37" s="5">
        <v>16</v>
      </c>
      <c r="J37" s="53">
        <v>0</v>
      </c>
      <c r="K37" s="53">
        <v>0</v>
      </c>
      <c r="L37" s="53">
        <v>0</v>
      </c>
      <c r="M37" s="3">
        <f t="shared" ref="M36:M48" si="1">SUM(E37:L37)</f>
        <v>29</v>
      </c>
    </row>
    <row r="38" spans="2:13" ht="15.75" x14ac:dyDescent="0.25">
      <c r="B38" s="2">
        <v>4</v>
      </c>
      <c r="C38" s="1" t="s">
        <v>68</v>
      </c>
      <c r="D38" s="2">
        <v>689</v>
      </c>
      <c r="E38" s="53">
        <v>0</v>
      </c>
      <c r="F38" s="53">
        <v>0</v>
      </c>
      <c r="G38" s="5">
        <v>3</v>
      </c>
      <c r="H38" s="53">
        <v>0</v>
      </c>
      <c r="I38" s="5">
        <v>0</v>
      </c>
      <c r="J38" s="5">
        <v>0</v>
      </c>
      <c r="K38" s="5">
        <v>12</v>
      </c>
      <c r="L38" s="5">
        <v>9</v>
      </c>
      <c r="M38" s="3">
        <f t="shared" si="1"/>
        <v>24</v>
      </c>
    </row>
    <row r="39" spans="2:13" ht="15.75" x14ac:dyDescent="0.25">
      <c r="B39" s="2">
        <v>5</v>
      </c>
      <c r="C39" s="1" t="s">
        <v>88</v>
      </c>
      <c r="D39" s="2">
        <v>2</v>
      </c>
      <c r="E39" s="53">
        <v>0</v>
      </c>
      <c r="F39" s="53">
        <v>0</v>
      </c>
      <c r="G39" s="53">
        <v>0</v>
      </c>
      <c r="H39" s="5">
        <v>0</v>
      </c>
      <c r="I39" s="5">
        <v>14</v>
      </c>
      <c r="J39" s="5">
        <v>6</v>
      </c>
      <c r="K39" s="5">
        <v>0</v>
      </c>
      <c r="L39" s="5">
        <v>0</v>
      </c>
      <c r="M39" s="3">
        <f t="shared" si="1"/>
        <v>20</v>
      </c>
    </row>
    <row r="40" spans="2:13" ht="15.75" x14ac:dyDescent="0.25">
      <c r="B40" s="2">
        <v>6</v>
      </c>
      <c r="C40" s="1" t="s">
        <v>11</v>
      </c>
      <c r="D40" s="2">
        <v>551</v>
      </c>
      <c r="E40" s="53">
        <v>0</v>
      </c>
      <c r="F40" s="2">
        <v>9</v>
      </c>
      <c r="G40" s="53">
        <v>0</v>
      </c>
      <c r="H40" s="53">
        <v>0</v>
      </c>
      <c r="I40" s="5">
        <v>0</v>
      </c>
      <c r="J40" s="5">
        <v>0</v>
      </c>
      <c r="K40" s="5">
        <v>2</v>
      </c>
      <c r="L40" s="5">
        <v>9</v>
      </c>
      <c r="M40" s="3">
        <f t="shared" si="1"/>
        <v>20</v>
      </c>
    </row>
    <row r="41" spans="2:13" ht="15.75" x14ac:dyDescent="0.25">
      <c r="B41" s="2">
        <v>7</v>
      </c>
      <c r="C41" s="1" t="s">
        <v>87</v>
      </c>
      <c r="D41" s="2">
        <v>114</v>
      </c>
      <c r="E41" s="53">
        <v>0</v>
      </c>
      <c r="F41" s="53">
        <v>0</v>
      </c>
      <c r="G41" s="53">
        <v>0</v>
      </c>
      <c r="H41" s="5">
        <v>0</v>
      </c>
      <c r="I41" s="5">
        <v>9</v>
      </c>
      <c r="J41" s="5">
        <v>9</v>
      </c>
      <c r="K41" s="5">
        <v>0</v>
      </c>
      <c r="L41" s="5">
        <v>0</v>
      </c>
      <c r="M41" s="3">
        <f t="shared" si="1"/>
        <v>18</v>
      </c>
    </row>
    <row r="42" spans="2:13" ht="15.75" x14ac:dyDescent="0.25">
      <c r="B42" s="2">
        <v>8</v>
      </c>
      <c r="C42" s="1" t="s">
        <v>86</v>
      </c>
      <c r="D42" s="2">
        <v>11</v>
      </c>
      <c r="E42" s="53">
        <v>0</v>
      </c>
      <c r="F42" s="53">
        <v>0</v>
      </c>
      <c r="G42" s="53">
        <v>0</v>
      </c>
      <c r="H42" s="5">
        <v>0</v>
      </c>
      <c r="I42" s="5">
        <v>2</v>
      </c>
      <c r="J42" s="5">
        <v>6</v>
      </c>
      <c r="K42" s="5">
        <v>7</v>
      </c>
      <c r="L42" s="5">
        <v>0</v>
      </c>
      <c r="M42" s="3">
        <f t="shared" si="1"/>
        <v>15</v>
      </c>
    </row>
    <row r="43" spans="2:13" ht="15.75" x14ac:dyDescent="0.25">
      <c r="B43" s="2">
        <v>9</v>
      </c>
      <c r="C43" s="1" t="s">
        <v>78</v>
      </c>
      <c r="D43" s="2">
        <v>104</v>
      </c>
      <c r="E43" s="53">
        <v>0</v>
      </c>
      <c r="F43" s="53">
        <v>0</v>
      </c>
      <c r="G43" s="53">
        <v>0</v>
      </c>
      <c r="H43" s="5">
        <v>4</v>
      </c>
      <c r="I43" s="5">
        <v>7</v>
      </c>
      <c r="J43" s="5">
        <v>0</v>
      </c>
      <c r="K43" s="5">
        <v>0</v>
      </c>
      <c r="L43" s="5">
        <v>0</v>
      </c>
      <c r="M43" s="3">
        <f t="shared" si="1"/>
        <v>11</v>
      </c>
    </row>
    <row r="44" spans="2:13" ht="15.75" x14ac:dyDescent="0.25">
      <c r="B44" s="2">
        <v>10</v>
      </c>
      <c r="C44" s="1" t="s">
        <v>97</v>
      </c>
      <c r="D44" s="2">
        <v>44</v>
      </c>
      <c r="E44" s="53">
        <v>0</v>
      </c>
      <c r="F44" s="53">
        <v>0</v>
      </c>
      <c r="G44" s="53">
        <v>0</v>
      </c>
      <c r="H44" s="5">
        <v>0</v>
      </c>
      <c r="I44" s="5">
        <v>0</v>
      </c>
      <c r="J44" s="5">
        <v>11</v>
      </c>
      <c r="K44" s="5">
        <v>0</v>
      </c>
      <c r="L44" s="5">
        <v>0</v>
      </c>
      <c r="M44" s="3">
        <f t="shared" si="1"/>
        <v>11</v>
      </c>
    </row>
    <row r="45" spans="2:13" ht="15.75" x14ac:dyDescent="0.25">
      <c r="B45" s="2">
        <v>11</v>
      </c>
      <c r="C45" s="1" t="s">
        <v>85</v>
      </c>
      <c r="D45" s="2">
        <v>341</v>
      </c>
      <c r="E45" s="53">
        <v>0</v>
      </c>
      <c r="F45" s="53">
        <v>0</v>
      </c>
      <c r="G45" s="53">
        <v>0</v>
      </c>
      <c r="H45" s="5">
        <v>0</v>
      </c>
      <c r="I45" s="5">
        <v>4</v>
      </c>
      <c r="J45" s="5">
        <v>0</v>
      </c>
      <c r="K45" s="5">
        <v>5</v>
      </c>
      <c r="L45" s="5">
        <v>0</v>
      </c>
      <c r="M45" s="3">
        <f t="shared" si="1"/>
        <v>9</v>
      </c>
    </row>
    <row r="46" spans="2:13" ht="15.75" x14ac:dyDescent="0.25">
      <c r="B46" s="2">
        <v>12</v>
      </c>
      <c r="C46" s="1" t="s">
        <v>96</v>
      </c>
      <c r="D46" s="2">
        <v>80</v>
      </c>
      <c r="E46" s="53">
        <v>0</v>
      </c>
      <c r="F46" s="53">
        <v>0</v>
      </c>
      <c r="G46" s="53">
        <v>0</v>
      </c>
      <c r="H46" s="5">
        <v>0</v>
      </c>
      <c r="I46" s="5">
        <v>0</v>
      </c>
      <c r="J46" s="5">
        <v>4</v>
      </c>
      <c r="K46" s="5">
        <v>0</v>
      </c>
      <c r="L46" s="5">
        <v>0</v>
      </c>
      <c r="M46" s="3">
        <f t="shared" si="1"/>
        <v>4</v>
      </c>
    </row>
    <row r="47" spans="2:13" ht="15.75" x14ac:dyDescent="0.25">
      <c r="B47" s="2">
        <v>13</v>
      </c>
      <c r="C47" s="1" t="s">
        <v>116</v>
      </c>
      <c r="D47" s="2">
        <v>25</v>
      </c>
      <c r="E47" s="53">
        <v>0</v>
      </c>
      <c r="F47" s="53">
        <v>0</v>
      </c>
      <c r="G47" s="53">
        <v>0</v>
      </c>
      <c r="H47" s="5">
        <v>0</v>
      </c>
      <c r="I47" s="5">
        <v>0</v>
      </c>
      <c r="J47" s="5">
        <v>0</v>
      </c>
      <c r="K47" s="5">
        <v>0</v>
      </c>
      <c r="L47" s="5">
        <v>4</v>
      </c>
      <c r="M47" s="3">
        <f t="shared" si="1"/>
        <v>4</v>
      </c>
    </row>
    <row r="48" spans="2:13" ht="15.75" x14ac:dyDescent="0.25">
      <c r="B48" s="2">
        <v>14</v>
      </c>
      <c r="C48" s="1" t="s">
        <v>12</v>
      </c>
      <c r="D48" s="2">
        <v>5</v>
      </c>
      <c r="E48" s="53">
        <v>0</v>
      </c>
      <c r="F48" s="2">
        <v>3</v>
      </c>
      <c r="G48" s="5">
        <v>0</v>
      </c>
      <c r="H48" s="5">
        <v>0</v>
      </c>
      <c r="I48" s="5">
        <v>0</v>
      </c>
      <c r="J48" s="5">
        <v>0</v>
      </c>
      <c r="K48" s="5">
        <v>0</v>
      </c>
      <c r="L48" s="5">
        <v>0</v>
      </c>
      <c r="M48" s="3">
        <f t="shared" si="1"/>
        <v>3</v>
      </c>
    </row>
    <row r="50" spans="2:13" ht="18.75" x14ac:dyDescent="0.3">
      <c r="B50" s="90" t="s">
        <v>56</v>
      </c>
      <c r="C50" s="90"/>
      <c r="D50" s="90"/>
      <c r="E50" s="90"/>
      <c r="F50" s="90"/>
      <c r="G50" s="90"/>
      <c r="H50" s="90"/>
      <c r="I50" s="90"/>
      <c r="J50" s="90"/>
      <c r="K50" s="90"/>
      <c r="L50" s="90"/>
      <c r="M50" s="90"/>
    </row>
    <row r="51" spans="2:13" x14ac:dyDescent="0.25">
      <c r="B51" s="91" t="s">
        <v>37</v>
      </c>
      <c r="C51" s="92" t="s">
        <v>36</v>
      </c>
      <c r="D51" s="92" t="s">
        <v>4</v>
      </c>
      <c r="E51" s="2" t="s">
        <v>59</v>
      </c>
      <c r="F51" s="2" t="s">
        <v>60</v>
      </c>
      <c r="G51" s="2" t="s">
        <v>61</v>
      </c>
      <c r="H51" s="2" t="s">
        <v>41</v>
      </c>
      <c r="I51" s="2" t="s">
        <v>92</v>
      </c>
      <c r="J51" s="2" t="s">
        <v>100</v>
      </c>
      <c r="K51" s="2" t="s">
        <v>103</v>
      </c>
      <c r="L51" s="2" t="s">
        <v>104</v>
      </c>
      <c r="M51" s="92" t="s">
        <v>38</v>
      </c>
    </row>
    <row r="52" spans="2:13" x14ac:dyDescent="0.25">
      <c r="B52" s="91"/>
      <c r="C52" s="92"/>
      <c r="D52" s="92"/>
      <c r="E52" s="4" t="s">
        <v>45</v>
      </c>
      <c r="F52" s="4" t="s">
        <v>45</v>
      </c>
      <c r="G52" s="4" t="s">
        <v>45</v>
      </c>
      <c r="H52" s="4" t="s">
        <v>45</v>
      </c>
      <c r="I52" s="4" t="s">
        <v>45</v>
      </c>
      <c r="J52" s="4" t="s">
        <v>45</v>
      </c>
      <c r="K52" s="4" t="s">
        <v>45</v>
      </c>
      <c r="L52" s="4" t="s">
        <v>45</v>
      </c>
      <c r="M52" s="92"/>
    </row>
    <row r="53" spans="2:13" ht="15.75" x14ac:dyDescent="0.25">
      <c r="B53" s="2">
        <v>1</v>
      </c>
      <c r="C53" s="33" t="s">
        <v>70</v>
      </c>
      <c r="D53" s="2">
        <v>808</v>
      </c>
      <c r="E53" s="53">
        <v>0</v>
      </c>
      <c r="F53" s="53">
        <v>0</v>
      </c>
      <c r="G53" s="5">
        <v>14</v>
      </c>
      <c r="H53" s="53">
        <v>0</v>
      </c>
      <c r="I53" s="5">
        <v>9</v>
      </c>
      <c r="J53" s="5">
        <v>14</v>
      </c>
      <c r="K53" s="5">
        <v>6</v>
      </c>
      <c r="L53" s="5">
        <v>9</v>
      </c>
      <c r="M53" s="3">
        <f>SUM(E53:L53)</f>
        <v>52</v>
      </c>
    </row>
    <row r="54" spans="2:13" ht="15.75" x14ac:dyDescent="0.25">
      <c r="B54" s="2">
        <v>2</v>
      </c>
      <c r="C54" s="33" t="s">
        <v>5</v>
      </c>
      <c r="D54" s="2">
        <v>99</v>
      </c>
      <c r="E54" s="53">
        <v>2</v>
      </c>
      <c r="F54" s="2">
        <v>6</v>
      </c>
      <c r="G54" s="5">
        <v>9</v>
      </c>
      <c r="H54" s="5">
        <v>4</v>
      </c>
      <c r="I54" s="5">
        <v>5</v>
      </c>
      <c r="J54" s="53">
        <v>2</v>
      </c>
      <c r="K54" s="53">
        <v>0</v>
      </c>
      <c r="L54" s="5">
        <v>7</v>
      </c>
      <c r="M54" s="3">
        <f>F54+G54+H54+I54+L54</f>
        <v>31</v>
      </c>
    </row>
    <row r="55" spans="2:13" ht="15.75" x14ac:dyDescent="0.25">
      <c r="B55" s="2">
        <v>3</v>
      </c>
      <c r="C55" s="33" t="s">
        <v>73</v>
      </c>
      <c r="D55" s="2">
        <v>10</v>
      </c>
      <c r="E55" s="53">
        <v>0</v>
      </c>
      <c r="F55" s="53">
        <v>0</v>
      </c>
      <c r="G55" s="5">
        <v>14</v>
      </c>
      <c r="H55" s="53">
        <v>0</v>
      </c>
      <c r="I55" s="5">
        <v>0</v>
      </c>
      <c r="J55" s="5">
        <v>0</v>
      </c>
      <c r="K55" s="5">
        <v>2</v>
      </c>
      <c r="L55" s="5">
        <v>9</v>
      </c>
      <c r="M55" s="3">
        <f>SUM(E55:L55)</f>
        <v>25</v>
      </c>
    </row>
    <row r="56" spans="2:13" ht="15.75" x14ac:dyDescent="0.25">
      <c r="B56" s="2">
        <v>4</v>
      </c>
      <c r="C56" s="33" t="s">
        <v>7</v>
      </c>
      <c r="D56" s="2">
        <v>115</v>
      </c>
      <c r="E56" s="53">
        <v>0</v>
      </c>
      <c r="F56" s="2">
        <v>2</v>
      </c>
      <c r="G56" s="5">
        <v>4</v>
      </c>
      <c r="H56" s="53">
        <v>0</v>
      </c>
      <c r="I56" s="53">
        <v>0</v>
      </c>
      <c r="J56" s="5">
        <v>10</v>
      </c>
      <c r="K56" s="5">
        <v>6</v>
      </c>
      <c r="L56" s="5">
        <v>0</v>
      </c>
      <c r="M56" s="3">
        <f>SUM(E56:L56)</f>
        <v>22</v>
      </c>
    </row>
    <row r="57" spans="2:13" ht="15.75" x14ac:dyDescent="0.25">
      <c r="B57" s="2">
        <v>5</v>
      </c>
      <c r="C57" s="33" t="s">
        <v>71</v>
      </c>
      <c r="D57" s="2">
        <v>307</v>
      </c>
      <c r="E57" s="53">
        <v>0</v>
      </c>
      <c r="F57" s="53">
        <v>0</v>
      </c>
      <c r="G57" s="5">
        <v>13</v>
      </c>
      <c r="H57" s="53">
        <v>0</v>
      </c>
      <c r="I57" s="5">
        <v>0</v>
      </c>
      <c r="J57" s="5">
        <v>0</v>
      </c>
      <c r="K57" s="5">
        <v>0</v>
      </c>
      <c r="L57" s="5">
        <v>9</v>
      </c>
      <c r="M57" s="3">
        <f t="shared" ref="M54:M68" si="2">SUM(E57:L57)</f>
        <v>22</v>
      </c>
    </row>
    <row r="58" spans="2:13" ht="15.75" x14ac:dyDescent="0.25">
      <c r="B58" s="2">
        <v>6</v>
      </c>
      <c r="C58" s="33" t="s">
        <v>80</v>
      </c>
      <c r="D58" s="2">
        <v>57</v>
      </c>
      <c r="E58" s="53">
        <v>0</v>
      </c>
      <c r="F58" s="53">
        <v>0</v>
      </c>
      <c r="G58" s="53">
        <v>0</v>
      </c>
      <c r="H58" s="5">
        <v>0</v>
      </c>
      <c r="I58" s="5">
        <v>7</v>
      </c>
      <c r="J58" s="5">
        <v>0</v>
      </c>
      <c r="K58" s="5">
        <v>0</v>
      </c>
      <c r="L58" s="5">
        <v>7</v>
      </c>
      <c r="M58" s="3">
        <f t="shared" si="2"/>
        <v>14</v>
      </c>
    </row>
    <row r="59" spans="2:13" ht="15.75" x14ac:dyDescent="0.25">
      <c r="B59" s="2">
        <v>7</v>
      </c>
      <c r="C59" s="33" t="s">
        <v>6</v>
      </c>
      <c r="D59" s="2" t="s">
        <v>58</v>
      </c>
      <c r="E59" s="53">
        <v>0</v>
      </c>
      <c r="F59" s="2">
        <v>4</v>
      </c>
      <c r="G59" s="5">
        <v>9</v>
      </c>
      <c r="H59" s="5">
        <v>0</v>
      </c>
      <c r="I59" s="5">
        <v>0</v>
      </c>
      <c r="J59" s="5">
        <v>0</v>
      </c>
      <c r="K59" s="5">
        <v>0</v>
      </c>
      <c r="L59" s="5">
        <v>0</v>
      </c>
      <c r="M59" s="3">
        <f t="shared" si="2"/>
        <v>13</v>
      </c>
    </row>
    <row r="60" spans="2:13" ht="15.75" x14ac:dyDescent="0.25">
      <c r="B60" s="2">
        <v>8</v>
      </c>
      <c r="C60" s="33" t="s">
        <v>77</v>
      </c>
      <c r="D60" s="2">
        <v>91</v>
      </c>
      <c r="E60" s="53">
        <v>0</v>
      </c>
      <c r="F60" s="53">
        <v>0</v>
      </c>
      <c r="G60" s="53">
        <v>0</v>
      </c>
      <c r="H60" s="5">
        <v>2</v>
      </c>
      <c r="I60" s="5">
        <v>11</v>
      </c>
      <c r="J60" s="5">
        <v>0</v>
      </c>
      <c r="K60" s="5">
        <v>0</v>
      </c>
      <c r="L60" s="5">
        <v>0</v>
      </c>
      <c r="M60" s="3">
        <f t="shared" si="2"/>
        <v>13</v>
      </c>
    </row>
    <row r="61" spans="2:13" ht="15.75" x14ac:dyDescent="0.25">
      <c r="B61" s="2">
        <v>9</v>
      </c>
      <c r="C61" s="33" t="s">
        <v>81</v>
      </c>
      <c r="D61" s="2">
        <v>83</v>
      </c>
      <c r="E61" s="53">
        <v>0</v>
      </c>
      <c r="F61" s="53">
        <v>0</v>
      </c>
      <c r="G61" s="53">
        <v>0</v>
      </c>
      <c r="H61" s="5">
        <v>0</v>
      </c>
      <c r="I61" s="5">
        <v>6</v>
      </c>
      <c r="J61" s="5">
        <v>6</v>
      </c>
      <c r="K61" s="5">
        <v>0</v>
      </c>
      <c r="L61" s="5">
        <v>0</v>
      </c>
      <c r="M61" s="3">
        <f t="shared" si="2"/>
        <v>12</v>
      </c>
    </row>
    <row r="62" spans="2:13" ht="15.75" x14ac:dyDescent="0.25">
      <c r="B62" s="2">
        <v>10</v>
      </c>
      <c r="C62" s="33" t="s">
        <v>98</v>
      </c>
      <c r="D62" s="2">
        <v>32</v>
      </c>
      <c r="E62" s="53">
        <v>0</v>
      </c>
      <c r="F62" s="53">
        <v>0</v>
      </c>
      <c r="G62" s="53">
        <v>0</v>
      </c>
      <c r="H62" s="5">
        <v>0</v>
      </c>
      <c r="I62" s="5">
        <v>0</v>
      </c>
      <c r="J62" s="5">
        <v>8</v>
      </c>
      <c r="K62" s="5">
        <v>0</v>
      </c>
      <c r="L62" s="5">
        <v>4</v>
      </c>
      <c r="M62" s="3">
        <f t="shared" si="2"/>
        <v>12</v>
      </c>
    </row>
    <row r="63" spans="2:13" ht="15.75" x14ac:dyDescent="0.25">
      <c r="B63" s="2">
        <v>11</v>
      </c>
      <c r="C63" s="33" t="s">
        <v>99</v>
      </c>
      <c r="D63" s="2">
        <v>872</v>
      </c>
      <c r="E63" s="53">
        <v>0</v>
      </c>
      <c r="F63" s="53">
        <v>0</v>
      </c>
      <c r="G63" s="53">
        <v>0</v>
      </c>
      <c r="H63" s="5">
        <v>0</v>
      </c>
      <c r="I63" s="5">
        <v>0</v>
      </c>
      <c r="J63" s="5">
        <v>5</v>
      </c>
      <c r="K63" s="5">
        <v>6</v>
      </c>
      <c r="L63" s="5">
        <v>0</v>
      </c>
      <c r="M63" s="3">
        <f t="shared" si="2"/>
        <v>11</v>
      </c>
    </row>
    <row r="64" spans="2:13" ht="15.75" x14ac:dyDescent="0.25">
      <c r="B64" s="2">
        <v>12</v>
      </c>
      <c r="C64" s="33" t="s">
        <v>114</v>
      </c>
      <c r="D64" s="2">
        <v>135</v>
      </c>
      <c r="E64" s="53">
        <v>0</v>
      </c>
      <c r="F64" s="53">
        <v>0</v>
      </c>
      <c r="G64" s="53">
        <v>0</v>
      </c>
      <c r="H64" s="5">
        <v>0</v>
      </c>
      <c r="I64" s="5">
        <v>0</v>
      </c>
      <c r="J64" s="5">
        <v>0</v>
      </c>
      <c r="K64" s="5">
        <v>0</v>
      </c>
      <c r="L64" s="5">
        <v>11</v>
      </c>
      <c r="M64" s="3">
        <f t="shared" si="2"/>
        <v>11</v>
      </c>
    </row>
    <row r="65" spans="2:13" ht="15.75" x14ac:dyDescent="0.25">
      <c r="B65" s="2">
        <v>13</v>
      </c>
      <c r="C65" s="33" t="s">
        <v>102</v>
      </c>
      <c r="D65" s="2">
        <v>101</v>
      </c>
      <c r="E65" s="53">
        <v>0</v>
      </c>
      <c r="F65" s="53">
        <v>0</v>
      </c>
      <c r="G65" s="53">
        <v>0</v>
      </c>
      <c r="H65" s="5">
        <v>0</v>
      </c>
      <c r="I65" s="5">
        <v>0</v>
      </c>
      <c r="J65" s="5">
        <v>10</v>
      </c>
      <c r="K65" s="5">
        <v>0</v>
      </c>
      <c r="L65" s="5">
        <v>0</v>
      </c>
      <c r="M65" s="3">
        <f t="shared" si="2"/>
        <v>10</v>
      </c>
    </row>
    <row r="66" spans="2:13" ht="15.75" x14ac:dyDescent="0.25">
      <c r="B66" s="2">
        <v>14</v>
      </c>
      <c r="C66" s="33" t="s">
        <v>72</v>
      </c>
      <c r="D66" s="2">
        <v>11</v>
      </c>
      <c r="E66" s="53">
        <v>0</v>
      </c>
      <c r="F66" s="53">
        <v>0</v>
      </c>
      <c r="G66" s="5">
        <v>5</v>
      </c>
      <c r="H66" s="53">
        <v>0</v>
      </c>
      <c r="I66" s="5">
        <v>0</v>
      </c>
      <c r="J66" s="5">
        <v>0</v>
      </c>
      <c r="K66" s="5">
        <v>0</v>
      </c>
      <c r="L66" s="5">
        <v>0</v>
      </c>
      <c r="M66" s="3">
        <f t="shared" si="2"/>
        <v>5</v>
      </c>
    </row>
    <row r="67" spans="2:13" ht="15.75" x14ac:dyDescent="0.25">
      <c r="B67" s="2">
        <v>15</v>
      </c>
      <c r="C67" s="33" t="s">
        <v>82</v>
      </c>
      <c r="D67" s="2">
        <v>8</v>
      </c>
      <c r="E67" s="53">
        <v>0</v>
      </c>
      <c r="F67" s="53">
        <v>0</v>
      </c>
      <c r="G67" s="53">
        <v>0</v>
      </c>
      <c r="H67" s="5">
        <v>0</v>
      </c>
      <c r="I67" s="5">
        <v>4</v>
      </c>
      <c r="J67" s="5">
        <v>0</v>
      </c>
      <c r="K67" s="5">
        <v>0</v>
      </c>
      <c r="L67" s="5">
        <v>0</v>
      </c>
      <c r="M67" s="3">
        <f t="shared" si="2"/>
        <v>4</v>
      </c>
    </row>
    <row r="68" spans="2:13" ht="15.75" x14ac:dyDescent="0.25">
      <c r="B68" s="2">
        <v>16</v>
      </c>
      <c r="C68" s="33" t="s">
        <v>74</v>
      </c>
      <c r="D68" s="2">
        <v>43</v>
      </c>
      <c r="E68" s="53">
        <v>0</v>
      </c>
      <c r="F68" s="53">
        <v>0</v>
      </c>
      <c r="G68" s="5">
        <v>3</v>
      </c>
      <c r="H68" s="53">
        <v>0</v>
      </c>
      <c r="I68" s="5">
        <v>0</v>
      </c>
      <c r="J68" s="5">
        <v>0</v>
      </c>
      <c r="K68" s="5">
        <v>0</v>
      </c>
      <c r="L68" s="5">
        <v>0</v>
      </c>
      <c r="M68" s="3">
        <f t="shared" si="2"/>
        <v>3</v>
      </c>
    </row>
    <row r="70" spans="2:13" ht="18.75" x14ac:dyDescent="0.3">
      <c r="B70" s="90" t="s">
        <v>57</v>
      </c>
      <c r="C70" s="90"/>
      <c r="D70" s="90"/>
      <c r="E70" s="90"/>
      <c r="F70" s="90"/>
      <c r="G70" s="90"/>
      <c r="H70" s="90"/>
      <c r="I70" s="90"/>
      <c r="J70" s="90"/>
      <c r="K70" s="90"/>
      <c r="L70" s="90"/>
      <c r="M70" s="90"/>
    </row>
    <row r="71" spans="2:13" x14ac:dyDescent="0.25">
      <c r="B71" s="91" t="s">
        <v>37</v>
      </c>
      <c r="C71" s="92" t="s">
        <v>36</v>
      </c>
      <c r="D71" s="92" t="s">
        <v>4</v>
      </c>
      <c r="E71" s="2" t="s">
        <v>59</v>
      </c>
      <c r="F71" s="2" t="s">
        <v>60</v>
      </c>
      <c r="G71" s="2" t="s">
        <v>61</v>
      </c>
      <c r="H71" s="2" t="s">
        <v>41</v>
      </c>
      <c r="I71" s="2" t="s">
        <v>92</v>
      </c>
      <c r="J71" s="2" t="s">
        <v>100</v>
      </c>
      <c r="K71" s="2" t="s">
        <v>103</v>
      </c>
      <c r="L71" s="2" t="s">
        <v>104</v>
      </c>
      <c r="M71" s="92" t="s">
        <v>38</v>
      </c>
    </row>
    <row r="72" spans="2:13" x14ac:dyDescent="0.25">
      <c r="B72" s="91"/>
      <c r="C72" s="92"/>
      <c r="D72" s="92"/>
      <c r="E72" s="4" t="s">
        <v>45</v>
      </c>
      <c r="F72" s="4" t="s">
        <v>45</v>
      </c>
      <c r="G72" s="4" t="s">
        <v>45</v>
      </c>
      <c r="H72" s="4" t="s">
        <v>45</v>
      </c>
      <c r="I72" s="4" t="s">
        <v>45</v>
      </c>
      <c r="J72" s="4" t="s">
        <v>45</v>
      </c>
      <c r="K72" s="4" t="s">
        <v>45</v>
      </c>
      <c r="L72" s="4" t="s">
        <v>45</v>
      </c>
      <c r="M72" s="92"/>
    </row>
    <row r="73" spans="2:13" ht="15.75" x14ac:dyDescent="0.25">
      <c r="B73" s="2">
        <v>1</v>
      </c>
      <c r="C73" s="1" t="s">
        <v>2</v>
      </c>
      <c r="D73" s="2">
        <v>40</v>
      </c>
      <c r="E73" s="2">
        <v>7</v>
      </c>
      <c r="F73" s="2">
        <v>13</v>
      </c>
      <c r="G73" s="53">
        <v>6</v>
      </c>
      <c r="H73" s="53">
        <v>0</v>
      </c>
      <c r="I73" s="5">
        <v>15</v>
      </c>
      <c r="J73" s="5">
        <v>14</v>
      </c>
      <c r="K73" s="5">
        <v>22</v>
      </c>
      <c r="L73" s="53">
        <v>0</v>
      </c>
      <c r="M73" s="3">
        <v>71</v>
      </c>
    </row>
    <row r="74" spans="2:13" ht="15.75" x14ac:dyDescent="0.25">
      <c r="B74" s="2">
        <v>2</v>
      </c>
      <c r="C74" s="1" t="s">
        <v>16</v>
      </c>
      <c r="D74" s="2">
        <v>195</v>
      </c>
      <c r="E74" s="53">
        <v>0</v>
      </c>
      <c r="F74" s="2">
        <v>13</v>
      </c>
      <c r="G74" s="53">
        <v>8</v>
      </c>
      <c r="H74" s="5">
        <v>8</v>
      </c>
      <c r="I74" s="5">
        <v>15</v>
      </c>
      <c r="J74" s="5">
        <v>15</v>
      </c>
      <c r="K74" s="5">
        <v>19</v>
      </c>
      <c r="L74" s="53">
        <v>0</v>
      </c>
      <c r="M74" s="3">
        <v>70</v>
      </c>
    </row>
    <row r="75" spans="2:13" ht="15.75" x14ac:dyDescent="0.25">
      <c r="B75" s="2">
        <v>3</v>
      </c>
      <c r="C75" s="1" t="s">
        <v>14</v>
      </c>
      <c r="D75" s="2">
        <v>79</v>
      </c>
      <c r="E75" s="53">
        <v>0</v>
      </c>
      <c r="F75" s="2">
        <v>9</v>
      </c>
      <c r="G75" s="53">
        <v>0</v>
      </c>
      <c r="H75" s="53">
        <v>6</v>
      </c>
      <c r="I75" s="5">
        <v>11</v>
      </c>
      <c r="J75" s="5">
        <v>16</v>
      </c>
      <c r="K75" s="5">
        <v>12</v>
      </c>
      <c r="L75" s="5">
        <v>14</v>
      </c>
      <c r="M75" s="3">
        <v>62</v>
      </c>
    </row>
    <row r="76" spans="2:13" ht="15.75" x14ac:dyDescent="0.25">
      <c r="B76" s="2">
        <v>4</v>
      </c>
      <c r="C76" s="1" t="s">
        <v>15</v>
      </c>
      <c r="D76" s="2">
        <v>7</v>
      </c>
      <c r="E76" s="53">
        <v>0</v>
      </c>
      <c r="F76" s="2">
        <v>16</v>
      </c>
      <c r="G76" s="53">
        <v>2</v>
      </c>
      <c r="H76" s="5">
        <v>10</v>
      </c>
      <c r="I76" s="53">
        <v>5</v>
      </c>
      <c r="J76" s="5">
        <v>5</v>
      </c>
      <c r="K76" s="5">
        <v>12</v>
      </c>
      <c r="L76" s="5">
        <v>8</v>
      </c>
      <c r="M76" s="3">
        <v>51</v>
      </c>
    </row>
    <row r="77" spans="2:13" ht="15.75" x14ac:dyDescent="0.25">
      <c r="B77" s="2">
        <v>5</v>
      </c>
      <c r="C77" s="1" t="s">
        <v>13</v>
      </c>
      <c r="D77" s="2">
        <v>778</v>
      </c>
      <c r="E77" s="53">
        <v>0</v>
      </c>
      <c r="F77" s="2">
        <v>6</v>
      </c>
      <c r="G77" s="53">
        <v>4</v>
      </c>
      <c r="H77" s="53">
        <v>0</v>
      </c>
      <c r="I77" s="5">
        <v>7</v>
      </c>
      <c r="J77" s="5">
        <v>9</v>
      </c>
      <c r="K77" s="5">
        <v>17</v>
      </c>
      <c r="L77" s="5">
        <v>12</v>
      </c>
      <c r="M77" s="3">
        <v>51</v>
      </c>
    </row>
    <row r="78" spans="2:13" ht="15.75" x14ac:dyDescent="0.25">
      <c r="B78" s="2">
        <v>6</v>
      </c>
      <c r="C78" s="1" t="s">
        <v>83</v>
      </c>
      <c r="D78" s="2">
        <v>888</v>
      </c>
      <c r="E78" s="53">
        <v>0</v>
      </c>
      <c r="F78" s="53">
        <v>0</v>
      </c>
      <c r="G78" s="53">
        <v>0</v>
      </c>
      <c r="H78" s="5">
        <v>0</v>
      </c>
      <c r="I78" s="5">
        <v>7</v>
      </c>
      <c r="J78" s="5">
        <v>9</v>
      </c>
      <c r="K78" s="5">
        <v>18</v>
      </c>
      <c r="L78" s="5">
        <v>8</v>
      </c>
      <c r="M78" s="3">
        <v>42</v>
      </c>
    </row>
    <row r="79" spans="2:13" ht="15.75" x14ac:dyDescent="0.25">
      <c r="B79" s="2">
        <v>7</v>
      </c>
      <c r="C79" s="1" t="s">
        <v>3</v>
      </c>
      <c r="D79" s="2">
        <v>4</v>
      </c>
      <c r="E79" s="5">
        <v>4</v>
      </c>
      <c r="F79" s="53">
        <v>0</v>
      </c>
      <c r="G79" s="53">
        <v>0</v>
      </c>
      <c r="H79" s="5">
        <v>3</v>
      </c>
      <c r="I79" s="5">
        <v>5</v>
      </c>
      <c r="J79" s="5">
        <v>14</v>
      </c>
      <c r="K79" s="53">
        <v>0</v>
      </c>
      <c r="L79" s="5">
        <v>0</v>
      </c>
      <c r="M79" s="3">
        <v>26</v>
      </c>
    </row>
    <row r="80" spans="2:13" ht="15.75" x14ac:dyDescent="0.25">
      <c r="B80" s="2">
        <v>8</v>
      </c>
      <c r="C80" s="1" t="s">
        <v>107</v>
      </c>
      <c r="D80" s="2">
        <v>19</v>
      </c>
      <c r="E80" s="53">
        <v>0</v>
      </c>
      <c r="F80" s="53">
        <v>0</v>
      </c>
      <c r="G80" s="53">
        <v>0</v>
      </c>
      <c r="H80" s="5">
        <v>0</v>
      </c>
      <c r="I80" s="5">
        <v>0</v>
      </c>
      <c r="J80" s="5">
        <v>0</v>
      </c>
      <c r="K80" s="5">
        <v>12</v>
      </c>
      <c r="L80" s="5">
        <v>8</v>
      </c>
      <c r="M80" s="3">
        <v>20</v>
      </c>
    </row>
    <row r="81" spans="2:13" ht="15.75" x14ac:dyDescent="0.25">
      <c r="B81" s="2">
        <v>9</v>
      </c>
      <c r="C81" s="1" t="s">
        <v>108</v>
      </c>
      <c r="D81" s="2">
        <v>714</v>
      </c>
      <c r="E81" s="53">
        <v>0</v>
      </c>
      <c r="F81" s="53">
        <v>0</v>
      </c>
      <c r="G81" s="53">
        <v>0</v>
      </c>
      <c r="H81" s="5">
        <v>0</v>
      </c>
      <c r="I81" s="5">
        <v>0</v>
      </c>
      <c r="J81" s="5">
        <v>0</v>
      </c>
      <c r="K81" s="5">
        <v>4</v>
      </c>
      <c r="L81" s="5">
        <v>4</v>
      </c>
      <c r="M81" s="3">
        <v>8</v>
      </c>
    </row>
    <row r="82" spans="2:13" ht="15.75" x14ac:dyDescent="0.25">
      <c r="B82" s="2">
        <v>10</v>
      </c>
      <c r="C82" s="1" t="s">
        <v>0</v>
      </c>
      <c r="D82" s="2">
        <v>29</v>
      </c>
      <c r="E82" s="5">
        <v>7</v>
      </c>
      <c r="F82" s="53">
        <v>0</v>
      </c>
      <c r="G82" s="53">
        <v>0</v>
      </c>
      <c r="H82" s="53">
        <v>0</v>
      </c>
      <c r="I82" s="5">
        <v>0</v>
      </c>
      <c r="J82" s="5">
        <v>0</v>
      </c>
      <c r="K82" s="5">
        <v>0</v>
      </c>
      <c r="L82" s="5">
        <v>0</v>
      </c>
      <c r="M82" s="3">
        <v>7</v>
      </c>
    </row>
    <row r="83" spans="2:13" ht="15.75" x14ac:dyDescent="0.25">
      <c r="B83" s="2">
        <v>11</v>
      </c>
      <c r="C83" s="1" t="s">
        <v>111</v>
      </c>
      <c r="D83" s="2">
        <v>55</v>
      </c>
      <c r="E83" s="53">
        <v>0</v>
      </c>
      <c r="F83" s="53">
        <v>0</v>
      </c>
      <c r="G83" s="53">
        <v>0</v>
      </c>
      <c r="H83" s="5">
        <v>0</v>
      </c>
      <c r="I83" s="5">
        <v>0</v>
      </c>
      <c r="J83" s="5">
        <v>0</v>
      </c>
      <c r="K83" s="5">
        <v>7</v>
      </c>
      <c r="L83" s="5">
        <v>0</v>
      </c>
      <c r="M83" s="3">
        <v>7</v>
      </c>
    </row>
    <row r="84" spans="2:13" ht="15.75" x14ac:dyDescent="0.25">
      <c r="B84" s="2">
        <v>12</v>
      </c>
      <c r="C84" s="1" t="s">
        <v>19</v>
      </c>
      <c r="D84" s="2">
        <v>1</v>
      </c>
      <c r="E84" s="53">
        <v>0</v>
      </c>
      <c r="F84" s="2">
        <v>6</v>
      </c>
      <c r="G84" s="53">
        <v>0</v>
      </c>
      <c r="H84" s="53">
        <v>0</v>
      </c>
      <c r="I84" s="5">
        <v>0</v>
      </c>
      <c r="J84" s="5">
        <v>0</v>
      </c>
      <c r="K84" s="5">
        <v>0</v>
      </c>
      <c r="L84" s="5">
        <v>0</v>
      </c>
      <c r="M84" s="3">
        <v>6</v>
      </c>
    </row>
    <row r="85" spans="2:13" ht="15.75" x14ac:dyDescent="0.25">
      <c r="B85" s="2">
        <v>13</v>
      </c>
      <c r="C85" s="1" t="s">
        <v>84</v>
      </c>
      <c r="D85" s="2">
        <v>513</v>
      </c>
      <c r="E85" s="53">
        <v>0</v>
      </c>
      <c r="F85" s="53">
        <v>0</v>
      </c>
      <c r="G85" s="53">
        <v>0</v>
      </c>
      <c r="H85" s="5">
        <v>0</v>
      </c>
      <c r="I85" s="5">
        <v>6</v>
      </c>
      <c r="J85" s="5">
        <v>0</v>
      </c>
      <c r="K85" s="5">
        <v>0</v>
      </c>
      <c r="L85" s="5">
        <v>0</v>
      </c>
      <c r="M85" s="3">
        <v>6</v>
      </c>
    </row>
    <row r="86" spans="2:13" ht="15.75" x14ac:dyDescent="0.25">
      <c r="B86" s="2">
        <v>14</v>
      </c>
      <c r="C86" s="1" t="s">
        <v>18</v>
      </c>
      <c r="D86" s="2">
        <v>323</v>
      </c>
      <c r="E86" s="53">
        <v>0</v>
      </c>
      <c r="F86" s="2">
        <v>5</v>
      </c>
      <c r="G86" s="53">
        <v>0</v>
      </c>
      <c r="H86" s="53">
        <v>0</v>
      </c>
      <c r="I86" s="5">
        <v>0</v>
      </c>
      <c r="J86" s="5">
        <v>0</v>
      </c>
      <c r="K86" s="5">
        <v>0</v>
      </c>
      <c r="L86" s="5">
        <v>0</v>
      </c>
      <c r="M86" s="3">
        <v>5</v>
      </c>
    </row>
    <row r="87" spans="2:13" ht="15.75" x14ac:dyDescent="0.25">
      <c r="B87" s="2">
        <v>15</v>
      </c>
      <c r="C87" s="1" t="s">
        <v>94</v>
      </c>
      <c r="D87" s="2">
        <v>28</v>
      </c>
      <c r="E87" s="53">
        <v>0</v>
      </c>
      <c r="F87" s="53">
        <v>0</v>
      </c>
      <c r="G87" s="53">
        <v>0</v>
      </c>
      <c r="H87" s="5">
        <v>0</v>
      </c>
      <c r="I87" s="5">
        <v>0</v>
      </c>
      <c r="J87" s="5">
        <v>5</v>
      </c>
      <c r="K87" s="5">
        <v>0</v>
      </c>
      <c r="L87" s="5">
        <v>0</v>
      </c>
      <c r="M87" s="3">
        <v>5</v>
      </c>
    </row>
    <row r="88" spans="2:13" ht="15.75" x14ac:dyDescent="0.25">
      <c r="B88" s="2">
        <v>16</v>
      </c>
      <c r="C88" s="1" t="s">
        <v>109</v>
      </c>
      <c r="D88" s="2">
        <v>5</v>
      </c>
      <c r="E88" s="53">
        <v>0</v>
      </c>
      <c r="F88" s="53">
        <v>0</v>
      </c>
      <c r="G88" s="53">
        <v>0</v>
      </c>
      <c r="H88" s="5">
        <v>0</v>
      </c>
      <c r="I88" s="5">
        <v>0</v>
      </c>
      <c r="J88" s="5">
        <v>0</v>
      </c>
      <c r="K88" s="5">
        <v>5</v>
      </c>
      <c r="L88" s="5">
        <v>0</v>
      </c>
      <c r="M88" s="3">
        <v>5</v>
      </c>
    </row>
    <row r="89" spans="2:13" ht="15.75" x14ac:dyDescent="0.25">
      <c r="B89" s="2">
        <v>17</v>
      </c>
      <c r="C89" s="1" t="s">
        <v>110</v>
      </c>
      <c r="D89" s="2">
        <v>2</v>
      </c>
      <c r="E89" s="53">
        <v>0</v>
      </c>
      <c r="F89" s="53">
        <v>0</v>
      </c>
      <c r="G89" s="53">
        <v>0</v>
      </c>
      <c r="H89" s="5">
        <v>0</v>
      </c>
      <c r="I89" s="5">
        <v>0</v>
      </c>
      <c r="J89" s="5">
        <v>0</v>
      </c>
      <c r="K89" s="5">
        <v>4</v>
      </c>
      <c r="L89" s="5">
        <v>0</v>
      </c>
      <c r="M89" s="3">
        <v>4</v>
      </c>
    </row>
    <row r="90" spans="2:13" ht="15.75" x14ac:dyDescent="0.25">
      <c r="B90" s="2">
        <v>18</v>
      </c>
      <c r="C90" s="1" t="s">
        <v>79</v>
      </c>
      <c r="D90" s="2">
        <v>788</v>
      </c>
      <c r="E90" s="53">
        <v>0</v>
      </c>
      <c r="F90" s="53">
        <v>0</v>
      </c>
      <c r="G90" s="53">
        <v>0</v>
      </c>
      <c r="H90" s="5">
        <v>3</v>
      </c>
      <c r="I90" s="5">
        <v>0</v>
      </c>
      <c r="J90" s="5">
        <v>0</v>
      </c>
      <c r="K90" s="5">
        <v>0</v>
      </c>
      <c r="L90" s="5">
        <v>0</v>
      </c>
      <c r="M90" s="3">
        <v>3</v>
      </c>
    </row>
    <row r="91" spans="2:13" ht="15.75" x14ac:dyDescent="0.25">
      <c r="B91" s="2">
        <v>19</v>
      </c>
      <c r="C91" s="1" t="s">
        <v>95</v>
      </c>
      <c r="D91" s="2">
        <v>82</v>
      </c>
      <c r="E91" s="53">
        <v>0</v>
      </c>
      <c r="F91" s="53">
        <v>0</v>
      </c>
      <c r="G91" s="53">
        <v>0</v>
      </c>
      <c r="H91" s="5">
        <v>0</v>
      </c>
      <c r="I91" s="5">
        <v>0</v>
      </c>
      <c r="J91" s="5">
        <v>3</v>
      </c>
      <c r="K91" s="5">
        <v>0</v>
      </c>
      <c r="L91" s="5">
        <v>0</v>
      </c>
      <c r="M91" s="3">
        <v>3</v>
      </c>
    </row>
    <row r="92" spans="2:13" ht="15.75" x14ac:dyDescent="0.25">
      <c r="B92" s="2">
        <v>20</v>
      </c>
      <c r="C92" s="1" t="s">
        <v>1</v>
      </c>
      <c r="D92" s="2">
        <v>9</v>
      </c>
      <c r="E92" s="5">
        <v>2</v>
      </c>
      <c r="F92" s="53">
        <v>0</v>
      </c>
      <c r="G92" s="53">
        <v>0</v>
      </c>
      <c r="H92" s="53">
        <v>0</v>
      </c>
      <c r="I92" s="5">
        <v>0</v>
      </c>
      <c r="J92" s="5">
        <v>0</v>
      </c>
      <c r="K92" s="5">
        <v>0</v>
      </c>
      <c r="L92" s="5">
        <v>0</v>
      </c>
      <c r="M92" s="3">
        <v>2</v>
      </c>
    </row>
    <row r="93" spans="2:13" ht="15.75" x14ac:dyDescent="0.25">
      <c r="B93" s="2">
        <v>21</v>
      </c>
      <c r="C93" s="1" t="s">
        <v>115</v>
      </c>
      <c r="D93" s="2">
        <v>98</v>
      </c>
      <c r="E93" s="53">
        <v>0</v>
      </c>
      <c r="F93" s="53">
        <v>0</v>
      </c>
      <c r="G93" s="53">
        <v>0</v>
      </c>
      <c r="H93" s="5">
        <v>0</v>
      </c>
      <c r="I93" s="5">
        <v>0</v>
      </c>
      <c r="J93" s="5">
        <v>0</v>
      </c>
      <c r="K93" s="5">
        <v>0</v>
      </c>
      <c r="L93" s="5">
        <v>2</v>
      </c>
      <c r="M93" s="3">
        <v>2</v>
      </c>
    </row>
    <row r="94" spans="2:13" ht="15.75" x14ac:dyDescent="0.25">
      <c r="B94" s="2">
        <v>22</v>
      </c>
      <c r="C94" s="1" t="s">
        <v>17</v>
      </c>
      <c r="D94" s="2">
        <v>2</v>
      </c>
      <c r="E94" s="53">
        <v>0</v>
      </c>
      <c r="F94" s="2">
        <v>2</v>
      </c>
      <c r="G94" s="53">
        <v>0</v>
      </c>
      <c r="H94" s="53">
        <v>0</v>
      </c>
      <c r="I94" s="5">
        <v>0</v>
      </c>
      <c r="J94" s="5">
        <v>0</v>
      </c>
      <c r="K94" s="5">
        <v>0</v>
      </c>
      <c r="L94" s="5">
        <v>0</v>
      </c>
      <c r="M94" s="3">
        <v>2</v>
      </c>
    </row>
  </sheetData>
  <sortState ref="B74:M94">
    <sortCondition descending="1" ref="M73"/>
  </sortState>
  <mergeCells count="20">
    <mergeCell ref="D71:D72"/>
    <mergeCell ref="M71:M72"/>
    <mergeCell ref="D33:D34"/>
    <mergeCell ref="M33:M34"/>
    <mergeCell ref="B50:M50"/>
    <mergeCell ref="B51:B52"/>
    <mergeCell ref="C51:C52"/>
    <mergeCell ref="D51:D52"/>
    <mergeCell ref="M51:M52"/>
    <mergeCell ref="B70:M70"/>
    <mergeCell ref="B71:B72"/>
    <mergeCell ref="C71:C72"/>
    <mergeCell ref="B32:M32"/>
    <mergeCell ref="B33:B34"/>
    <mergeCell ref="C33:C34"/>
    <mergeCell ref="B2:M2"/>
    <mergeCell ref="B3:B4"/>
    <mergeCell ref="C3:C4"/>
    <mergeCell ref="D3:D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Полные</vt:lpstr>
      <vt:lpstr>Кратко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2014-08-13T19:17:16Z</dcterms:modified>
</cp:coreProperties>
</file>